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0700" windowHeight="10260"/>
  </bookViews>
  <sheets>
    <sheet name="FY 2020 (CURRENT)" sheetId="2" r:id="rId1"/>
    <sheet name="OCT-19" sheetId="3" r:id="rId2"/>
    <sheet name="NOV-19" sheetId="4" r:id="rId3"/>
    <sheet name="DEC-19" sheetId="5" r:id="rId4"/>
    <sheet name="JAN-20" sheetId="6" r:id="rId5"/>
    <sheet name="FEB-20" sheetId="7" r:id="rId6"/>
    <sheet name="MAR-20" sheetId="8" r:id="rId7"/>
    <sheet name="APR-20" sheetId="9" r:id="rId8"/>
    <sheet name="MAY-20" sheetId="11" r:id="rId9"/>
    <sheet name="JUN-20" sheetId="12" r:id="rId10"/>
    <sheet name="JUL-20" sheetId="13" r:id="rId11"/>
    <sheet name="AUG-20" sheetId="14" r:id="rId12"/>
    <sheet name="SEP-20" sheetId="15" r:id="rId13"/>
    <sheet name="GRID LAT-LON" sheetId="17" r:id="rId14"/>
    <sheet name="Sheet1" sheetId="16" r:id="rId15"/>
  </sheets>
  <definedNames>
    <definedName name="_xlnm._FilterDatabase" localSheetId="13" hidden="1">'GRID LAT-LON'!$A$1:$F$2086</definedName>
  </definedNames>
  <calcPr calcId="145621"/>
</workbook>
</file>

<file path=xl/calcChain.xml><?xml version="1.0" encoding="utf-8"?>
<calcChain xmlns="http://schemas.openxmlformats.org/spreadsheetml/2006/main">
  <c r="R42" i="12" l="1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2086" i="17"/>
  <c r="F2086" i="17" s="1"/>
  <c r="E2085" i="17"/>
  <c r="F2085" i="17" s="1"/>
  <c r="E2084" i="17"/>
  <c r="F2084" i="17" s="1"/>
  <c r="E2083" i="17"/>
  <c r="F2083" i="17" s="1"/>
  <c r="E2082" i="17"/>
  <c r="F2082" i="17" s="1"/>
  <c r="F2081" i="17"/>
  <c r="E2081" i="17"/>
  <c r="E2080" i="17"/>
  <c r="F2080" i="17" s="1"/>
  <c r="E2079" i="17"/>
  <c r="F2079" i="17" s="1"/>
  <c r="E2078" i="17"/>
  <c r="F2078" i="17" s="1"/>
  <c r="E2077" i="17"/>
  <c r="F2077" i="17" s="1"/>
  <c r="F2076" i="17"/>
  <c r="E2076" i="17"/>
  <c r="F2075" i="17"/>
  <c r="E2075" i="17"/>
  <c r="E2074" i="17"/>
  <c r="F2074" i="17" s="1"/>
  <c r="E2073" i="17"/>
  <c r="F2073" i="17" s="1"/>
  <c r="E2072" i="17"/>
  <c r="F2072" i="17" s="1"/>
  <c r="E2071" i="17"/>
  <c r="F2071" i="17" s="1"/>
  <c r="F2070" i="17"/>
  <c r="E2070" i="17"/>
  <c r="F2069" i="17"/>
  <c r="E2069" i="17"/>
  <c r="E2068" i="17"/>
  <c r="F2068" i="17" s="1"/>
  <c r="E2067" i="17"/>
  <c r="F2067" i="17" s="1"/>
  <c r="E2066" i="17"/>
  <c r="F2066" i="17" s="1"/>
  <c r="E2065" i="17"/>
  <c r="F2065" i="17" s="1"/>
  <c r="E2064" i="17"/>
  <c r="F2064" i="17" s="1"/>
  <c r="F2063" i="17"/>
  <c r="E2063" i="17"/>
  <c r="E2062" i="17"/>
  <c r="F2062" i="17" s="1"/>
  <c r="E2061" i="17"/>
  <c r="F2061" i="17" s="1"/>
  <c r="E2060" i="17"/>
  <c r="F2060" i="17" s="1"/>
  <c r="E2059" i="17"/>
  <c r="F2059" i="17" s="1"/>
  <c r="E2058" i="17"/>
  <c r="F2058" i="17" s="1"/>
  <c r="F2057" i="17"/>
  <c r="E2057" i="17"/>
  <c r="E2056" i="17"/>
  <c r="F2056" i="17" s="1"/>
  <c r="E2055" i="17"/>
  <c r="F2055" i="17" s="1"/>
  <c r="E2054" i="17"/>
  <c r="F2054" i="17" s="1"/>
  <c r="E2053" i="17"/>
  <c r="F2053" i="17" s="1"/>
  <c r="F2052" i="17"/>
  <c r="E2052" i="17"/>
  <c r="F2051" i="17"/>
  <c r="E2051" i="17"/>
  <c r="E2050" i="17"/>
  <c r="F2050" i="17" s="1"/>
  <c r="E2049" i="17"/>
  <c r="F2049" i="17" s="1"/>
  <c r="E2048" i="17"/>
  <c r="F2048" i="17" s="1"/>
  <c r="E2047" i="17"/>
  <c r="F2047" i="17" s="1"/>
  <c r="F2046" i="17"/>
  <c r="E2046" i="17"/>
  <c r="F2045" i="17"/>
  <c r="E2045" i="17"/>
  <c r="E2044" i="17"/>
  <c r="F2044" i="17" s="1"/>
  <c r="E2043" i="17"/>
  <c r="F2043" i="17" s="1"/>
  <c r="E2042" i="17"/>
  <c r="F2042" i="17" s="1"/>
  <c r="E2041" i="17"/>
  <c r="F2041" i="17" s="1"/>
  <c r="E2040" i="17"/>
  <c r="F2040" i="17" s="1"/>
  <c r="F2039" i="17"/>
  <c r="E2039" i="17"/>
  <c r="E2038" i="17"/>
  <c r="F2038" i="17" s="1"/>
  <c r="E2037" i="17"/>
  <c r="F2037" i="17" s="1"/>
  <c r="E2036" i="17"/>
  <c r="F2036" i="17" s="1"/>
  <c r="E2035" i="17"/>
  <c r="F2035" i="17" s="1"/>
  <c r="E2034" i="17"/>
  <c r="F2034" i="17" s="1"/>
  <c r="F2033" i="17"/>
  <c r="E2033" i="17"/>
  <c r="E2032" i="17"/>
  <c r="F2032" i="17" s="1"/>
  <c r="E2031" i="17"/>
  <c r="F2031" i="17" s="1"/>
  <c r="E2030" i="17"/>
  <c r="F2030" i="17" s="1"/>
  <c r="E2029" i="17"/>
  <c r="F2029" i="17" s="1"/>
  <c r="F2028" i="17"/>
  <c r="E2028" i="17"/>
  <c r="F2027" i="17"/>
  <c r="E2027" i="17"/>
  <c r="E2026" i="17"/>
  <c r="F2026" i="17" s="1"/>
  <c r="E2025" i="17"/>
  <c r="F2025" i="17" s="1"/>
  <c r="E2024" i="17"/>
  <c r="F2024" i="17" s="1"/>
  <c r="F2023" i="17"/>
  <c r="E2023" i="17"/>
  <c r="F2022" i="17"/>
  <c r="E2022" i="17"/>
  <c r="F2021" i="17"/>
  <c r="E2021" i="17"/>
  <c r="E2020" i="17"/>
  <c r="F2020" i="17" s="1"/>
  <c r="E2019" i="17"/>
  <c r="F2019" i="17" s="1"/>
  <c r="E2018" i="17"/>
  <c r="F2018" i="17" s="1"/>
  <c r="E2017" i="17"/>
  <c r="F2017" i="17" s="1"/>
  <c r="E2016" i="17"/>
  <c r="F2016" i="17" s="1"/>
  <c r="F2015" i="17"/>
  <c r="E2015" i="17"/>
  <c r="E2014" i="17"/>
  <c r="F2014" i="17" s="1"/>
  <c r="E2013" i="17"/>
  <c r="F2013" i="17" s="1"/>
  <c r="E2012" i="17"/>
  <c r="F2012" i="17" s="1"/>
  <c r="E2011" i="17"/>
  <c r="F2011" i="17" s="1"/>
  <c r="F2010" i="17"/>
  <c r="E2010" i="17"/>
  <c r="E2009" i="17"/>
  <c r="F2008" i="17"/>
  <c r="E2008" i="17"/>
  <c r="F2007" i="17"/>
  <c r="E2007" i="17"/>
  <c r="F2006" i="17"/>
  <c r="E2006" i="17"/>
  <c r="F2005" i="17"/>
  <c r="E2005" i="17"/>
  <c r="E2004" i="17"/>
  <c r="F2004" i="17" s="1"/>
  <c r="F2003" i="17"/>
  <c r="E2003" i="17"/>
  <c r="F2002" i="17"/>
  <c r="E2002" i="17"/>
  <c r="F2001" i="17"/>
  <c r="E2001" i="17"/>
  <c r="F2000" i="17"/>
  <c r="E2000" i="17"/>
  <c r="F1999" i="17"/>
  <c r="E1999" i="17"/>
  <c r="E1998" i="17"/>
  <c r="F1998" i="17" s="1"/>
  <c r="F1997" i="17"/>
  <c r="E1997" i="17"/>
  <c r="F1996" i="17"/>
  <c r="E1996" i="17"/>
  <c r="F1995" i="17"/>
  <c r="E1995" i="17"/>
  <c r="F1994" i="17"/>
  <c r="E1994" i="17"/>
  <c r="F1993" i="17"/>
  <c r="E1993" i="17"/>
  <c r="E1992" i="17"/>
  <c r="F1992" i="17" s="1"/>
  <c r="E1991" i="17"/>
  <c r="F1991" i="17" s="1"/>
  <c r="F1990" i="17"/>
  <c r="E1990" i="17"/>
  <c r="F1989" i="17"/>
  <c r="E1989" i="17"/>
  <c r="F1988" i="17"/>
  <c r="E1988" i="17"/>
  <c r="E1987" i="17"/>
  <c r="F1987" i="17" s="1"/>
  <c r="E1986" i="17"/>
  <c r="F1986" i="17" s="1"/>
  <c r="F1985" i="17"/>
  <c r="E1985" i="17"/>
  <c r="F1984" i="17"/>
  <c r="E1984" i="17"/>
  <c r="F1983" i="17"/>
  <c r="E1983" i="17"/>
  <c r="F1982" i="17"/>
  <c r="E1982" i="17"/>
  <c r="E1981" i="17"/>
  <c r="F1981" i="17" s="1"/>
  <c r="E1980" i="17"/>
  <c r="F1980" i="17" s="1"/>
  <c r="E1979" i="17"/>
  <c r="F1979" i="17" s="1"/>
  <c r="F1978" i="17"/>
  <c r="E1978" i="17"/>
  <c r="F1977" i="17"/>
  <c r="E1977" i="17"/>
  <c r="F1976" i="17"/>
  <c r="E1976" i="17"/>
  <c r="E1975" i="17"/>
  <c r="F1975" i="17" s="1"/>
  <c r="E1974" i="17"/>
  <c r="F1974" i="17" s="1"/>
  <c r="E1973" i="17"/>
  <c r="F1973" i="17" s="1"/>
  <c r="E1972" i="17"/>
  <c r="F1972" i="17" s="1"/>
  <c r="F1971" i="17"/>
  <c r="E1971" i="17"/>
  <c r="F1970" i="17"/>
  <c r="E1970" i="17"/>
  <c r="E1969" i="17"/>
  <c r="F1969" i="17" s="1"/>
  <c r="F1968" i="17"/>
  <c r="E1968" i="17"/>
  <c r="E1967" i="17"/>
  <c r="F1967" i="17" s="1"/>
  <c r="E1966" i="17"/>
  <c r="F1966" i="17" s="1"/>
  <c r="F1965" i="17"/>
  <c r="E1965" i="17"/>
  <c r="F1964" i="17"/>
  <c r="E1964" i="17"/>
  <c r="E1963" i="17"/>
  <c r="F1963" i="17" s="1"/>
  <c r="E1962" i="17"/>
  <c r="F1962" i="17" s="1"/>
  <c r="E1961" i="17"/>
  <c r="F1961" i="17" s="1"/>
  <c r="E1960" i="17"/>
  <c r="F1960" i="17" s="1"/>
  <c r="F1959" i="17"/>
  <c r="E1959" i="17"/>
  <c r="F1958" i="17"/>
  <c r="E1958" i="17"/>
  <c r="E1957" i="17"/>
  <c r="F1957" i="17" s="1"/>
  <c r="E1956" i="17"/>
  <c r="F1956" i="17" s="1"/>
  <c r="F1955" i="17"/>
  <c r="E1955" i="17"/>
  <c r="E1954" i="17"/>
  <c r="F1954" i="17" s="1"/>
  <c r="F1953" i="17"/>
  <c r="E1953" i="17"/>
  <c r="F1952" i="17"/>
  <c r="E1952" i="17"/>
  <c r="F1951" i="17"/>
  <c r="E1951" i="17"/>
  <c r="E1950" i="17"/>
  <c r="F1950" i="17" s="1"/>
  <c r="E1949" i="17"/>
  <c r="F1949" i="17" s="1"/>
  <c r="E1948" i="17"/>
  <c r="E1947" i="17"/>
  <c r="F1947" i="17" s="1"/>
  <c r="E1946" i="17"/>
  <c r="F1946" i="17" s="1"/>
  <c r="E1945" i="17"/>
  <c r="F1945" i="17" s="1"/>
  <c r="E1944" i="17"/>
  <c r="F1944" i="17" s="1"/>
  <c r="F1943" i="17"/>
  <c r="E1943" i="17"/>
  <c r="F1942" i="17"/>
  <c r="E1942" i="17"/>
  <c r="E1941" i="17"/>
  <c r="F1941" i="17" s="1"/>
  <c r="E1940" i="17"/>
  <c r="F1940" i="17" s="1"/>
  <c r="E1939" i="17"/>
  <c r="F1939" i="17" s="1"/>
  <c r="E1938" i="17"/>
  <c r="F1938" i="17" s="1"/>
  <c r="E1937" i="17"/>
  <c r="F1937" i="17" s="1"/>
  <c r="F1936" i="17"/>
  <c r="E1936" i="17"/>
  <c r="E1935" i="17"/>
  <c r="F1935" i="17" s="1"/>
  <c r="E1934" i="17"/>
  <c r="F1934" i="17" s="1"/>
  <c r="E1933" i="17"/>
  <c r="F1933" i="17" s="1"/>
  <c r="E1932" i="17"/>
  <c r="F1932" i="17" s="1"/>
  <c r="E1931" i="17"/>
  <c r="F1931" i="17" s="1"/>
  <c r="F1930" i="17"/>
  <c r="E1930" i="17"/>
  <c r="E1929" i="17"/>
  <c r="F1929" i="17" s="1"/>
  <c r="E1928" i="17"/>
  <c r="F1928" i="17" s="1"/>
  <c r="E1927" i="17"/>
  <c r="F1927" i="17" s="1"/>
  <c r="E1926" i="17"/>
  <c r="F1926" i="17" s="1"/>
  <c r="E1925" i="17"/>
  <c r="F1925" i="17" s="1"/>
  <c r="F1924" i="17"/>
  <c r="E1924" i="17"/>
  <c r="E1923" i="17"/>
  <c r="F1923" i="17" s="1"/>
  <c r="E1922" i="17"/>
  <c r="F1922" i="17" s="1"/>
  <c r="E1921" i="17"/>
  <c r="F1921" i="17" s="1"/>
  <c r="E1920" i="17"/>
  <c r="F1920" i="17" s="1"/>
  <c r="F1919" i="17"/>
  <c r="E1919" i="17"/>
  <c r="F1918" i="17"/>
  <c r="E1918" i="17"/>
  <c r="E1917" i="17"/>
  <c r="F1917" i="17" s="1"/>
  <c r="E1916" i="17"/>
  <c r="F1916" i="17" s="1"/>
  <c r="E1915" i="17"/>
  <c r="F1915" i="17" s="1"/>
  <c r="F1914" i="17"/>
  <c r="E1914" i="17"/>
  <c r="F1913" i="17"/>
  <c r="E1913" i="17"/>
  <c r="F1912" i="17"/>
  <c r="E1912" i="17"/>
  <c r="E1911" i="17"/>
  <c r="F1911" i="17" s="1"/>
  <c r="E1910" i="17"/>
  <c r="F1910" i="17" s="1"/>
  <c r="E1909" i="17"/>
  <c r="F1909" i="17" s="1"/>
  <c r="E1908" i="17"/>
  <c r="F1908" i="17" s="1"/>
  <c r="E1907" i="17"/>
  <c r="F1907" i="17" s="1"/>
  <c r="F1906" i="17"/>
  <c r="E1906" i="17"/>
  <c r="E1905" i="17"/>
  <c r="F1905" i="17" s="1"/>
  <c r="E1904" i="17"/>
  <c r="F1904" i="17" s="1"/>
  <c r="E1903" i="17"/>
  <c r="F1903" i="17" s="1"/>
  <c r="E1902" i="17"/>
  <c r="F1902" i="17" s="1"/>
  <c r="E1901" i="17"/>
  <c r="F1901" i="17" s="1"/>
  <c r="F1900" i="17"/>
  <c r="E1900" i="17"/>
  <c r="E1899" i="17"/>
  <c r="F1899" i="17" s="1"/>
  <c r="E1898" i="17"/>
  <c r="F1898" i="17" s="1"/>
  <c r="E1897" i="17"/>
  <c r="F1897" i="17" s="1"/>
  <c r="E1896" i="17"/>
  <c r="F1896" i="17" s="1"/>
  <c r="F1895" i="17"/>
  <c r="E1895" i="17"/>
  <c r="F1894" i="17"/>
  <c r="E1894" i="17"/>
  <c r="E1893" i="17"/>
  <c r="F1893" i="17" s="1"/>
  <c r="E1892" i="17"/>
  <c r="F1892" i="17" s="1"/>
  <c r="E1891" i="17"/>
  <c r="F1891" i="17" s="1"/>
  <c r="E1890" i="17"/>
  <c r="F1890" i="17" s="1"/>
  <c r="F1889" i="17"/>
  <c r="E1889" i="17"/>
  <c r="E1888" i="17"/>
  <c r="F1888" i="17" s="1"/>
  <c r="E1887" i="17"/>
  <c r="F1887" i="17" s="1"/>
  <c r="E1886" i="17"/>
  <c r="F1886" i="17" s="1"/>
  <c r="E1885" i="17"/>
  <c r="F1885" i="17" s="1"/>
  <c r="E1884" i="17"/>
  <c r="F1884" i="17" s="1"/>
  <c r="E1883" i="17"/>
  <c r="F1883" i="17" s="1"/>
  <c r="E1882" i="17"/>
  <c r="F1882" i="17" s="1"/>
  <c r="E1881" i="17"/>
  <c r="F1881" i="17" s="1"/>
  <c r="E1880" i="17"/>
  <c r="F1880" i="17" s="1"/>
  <c r="E1879" i="17"/>
  <c r="F1879" i="17" s="1"/>
  <c r="E1878" i="17"/>
  <c r="F1878" i="17" s="1"/>
  <c r="E1877" i="17"/>
  <c r="F1877" i="17" s="1"/>
  <c r="F1876" i="17"/>
  <c r="E1876" i="17"/>
  <c r="E1875" i="17"/>
  <c r="F1875" i="17" s="1"/>
  <c r="E1874" i="17"/>
  <c r="F1874" i="17" s="1"/>
  <c r="E1873" i="17"/>
  <c r="F1873" i="17" s="1"/>
  <c r="E1872" i="17"/>
  <c r="F1872" i="17" s="1"/>
  <c r="F1871" i="17"/>
  <c r="E1871" i="17"/>
  <c r="F1870" i="17"/>
  <c r="E1870" i="17"/>
  <c r="E1869" i="17"/>
  <c r="F1869" i="17" s="1"/>
  <c r="E1868" i="17"/>
  <c r="F1868" i="17" s="1"/>
  <c r="E1867" i="17"/>
  <c r="F1867" i="17" s="1"/>
  <c r="E1866" i="17"/>
  <c r="F1866" i="17" s="1"/>
  <c r="E1865" i="17"/>
  <c r="F1865" i="17" s="1"/>
  <c r="E1864" i="17"/>
  <c r="F1864" i="17" s="1"/>
  <c r="E1863" i="17"/>
  <c r="F1863" i="17" s="1"/>
  <c r="E1862" i="17"/>
  <c r="F1862" i="17" s="1"/>
  <c r="E1861" i="17"/>
  <c r="F1861" i="17" s="1"/>
  <c r="E1860" i="17"/>
  <c r="F1860" i="17" s="1"/>
  <c r="E1859" i="17"/>
  <c r="F1859" i="17" s="1"/>
  <c r="E1858" i="17"/>
  <c r="F1858" i="17" s="1"/>
  <c r="E1857" i="17"/>
  <c r="F1857" i="17" s="1"/>
  <c r="E1856" i="17"/>
  <c r="F1856" i="17" s="1"/>
  <c r="E1855" i="17"/>
  <c r="F1855" i="17" s="1"/>
  <c r="E1854" i="17"/>
  <c r="F1854" i="17" s="1"/>
  <c r="E1853" i="17"/>
  <c r="F1853" i="17" s="1"/>
  <c r="F1852" i="17"/>
  <c r="E1852" i="17"/>
  <c r="E1851" i="17"/>
  <c r="F1851" i="17" s="1"/>
  <c r="E1850" i="17"/>
  <c r="F1850" i="17" s="1"/>
  <c r="E1849" i="17"/>
  <c r="F1849" i="17" s="1"/>
  <c r="E1848" i="17"/>
  <c r="F1848" i="17" s="1"/>
  <c r="F1847" i="17"/>
  <c r="E1847" i="17"/>
  <c r="F1846" i="17"/>
  <c r="E1846" i="17"/>
  <c r="E1845" i="17"/>
  <c r="F1845" i="17" s="1"/>
  <c r="E1844" i="17"/>
  <c r="F1844" i="17" s="1"/>
  <c r="E1843" i="17"/>
  <c r="F1843" i="17" s="1"/>
  <c r="E1842" i="17"/>
  <c r="F1842" i="17" s="1"/>
  <c r="F1841" i="17"/>
  <c r="E1841" i="17"/>
  <c r="E1840" i="17"/>
  <c r="F1840" i="17" s="1"/>
  <c r="E1839" i="17"/>
  <c r="F1839" i="17" s="1"/>
  <c r="E1838" i="17"/>
  <c r="F1838" i="17" s="1"/>
  <c r="E1837" i="17"/>
  <c r="F1837" i="17" s="1"/>
  <c r="E1836" i="17"/>
  <c r="F1836" i="17" s="1"/>
  <c r="E1835" i="17"/>
  <c r="F1835" i="17" s="1"/>
  <c r="E1834" i="17"/>
  <c r="F1834" i="17" s="1"/>
  <c r="E1833" i="17"/>
  <c r="F1833" i="17" s="1"/>
  <c r="E1832" i="17"/>
  <c r="F1832" i="17" s="1"/>
  <c r="E1831" i="17"/>
  <c r="F1831" i="17" s="1"/>
  <c r="E1830" i="17"/>
  <c r="F1830" i="17" s="1"/>
  <c r="E1829" i="17"/>
  <c r="F1829" i="17" s="1"/>
  <c r="F1828" i="17"/>
  <c r="E1828" i="17"/>
  <c r="E1827" i="17"/>
  <c r="F1827" i="17" s="1"/>
  <c r="E1826" i="17"/>
  <c r="F1826" i="17" s="1"/>
  <c r="E1825" i="17"/>
  <c r="F1825" i="17" s="1"/>
  <c r="E1824" i="17"/>
  <c r="F1824" i="17" s="1"/>
  <c r="F1823" i="17"/>
  <c r="E1823" i="17"/>
  <c r="F1822" i="17"/>
  <c r="E1822" i="17"/>
  <c r="E1821" i="17"/>
  <c r="F1821" i="17" s="1"/>
  <c r="E1820" i="17"/>
  <c r="F1820" i="17" s="1"/>
  <c r="E1819" i="17"/>
  <c r="F1819" i="17" s="1"/>
  <c r="E1818" i="17"/>
  <c r="F1818" i="17" s="1"/>
  <c r="F1817" i="17"/>
  <c r="E1817" i="17"/>
  <c r="E1816" i="17"/>
  <c r="F1816" i="17" s="1"/>
  <c r="E1815" i="17"/>
  <c r="F1815" i="17" s="1"/>
  <c r="E1814" i="17"/>
  <c r="F1814" i="17" s="1"/>
  <c r="E1813" i="17"/>
  <c r="F1813" i="17" s="1"/>
  <c r="E1812" i="17"/>
  <c r="F1812" i="17" s="1"/>
  <c r="E1811" i="17"/>
  <c r="F1811" i="17" s="1"/>
  <c r="E1810" i="17"/>
  <c r="F1810" i="17" s="1"/>
  <c r="E1809" i="17"/>
  <c r="F1809" i="17" s="1"/>
  <c r="E1808" i="17"/>
  <c r="F1808" i="17" s="1"/>
  <c r="E1807" i="17"/>
  <c r="F1807" i="17" s="1"/>
  <c r="E1806" i="17"/>
  <c r="F1806" i="17" s="1"/>
  <c r="E1805" i="17"/>
  <c r="F1805" i="17" s="1"/>
  <c r="F1804" i="17"/>
  <c r="E1804" i="17"/>
  <c r="E1803" i="17"/>
  <c r="F1803" i="17" s="1"/>
  <c r="E1802" i="17"/>
  <c r="F1802" i="17" s="1"/>
  <c r="E1801" i="17"/>
  <c r="F1801" i="17" s="1"/>
  <c r="E1800" i="17"/>
  <c r="F1800" i="17" s="1"/>
  <c r="F1799" i="17"/>
  <c r="E1799" i="17"/>
  <c r="F1798" i="17"/>
  <c r="E1798" i="17"/>
  <c r="E1797" i="17"/>
  <c r="F1797" i="17" s="1"/>
  <c r="E1796" i="17"/>
  <c r="F1796" i="17" s="1"/>
  <c r="E1795" i="17"/>
  <c r="F1795" i="17" s="1"/>
  <c r="E1794" i="17"/>
  <c r="F1794" i="17" s="1"/>
  <c r="F1793" i="17"/>
  <c r="E1793" i="17"/>
  <c r="E1792" i="17"/>
  <c r="F1792" i="17" s="1"/>
  <c r="E1791" i="17"/>
  <c r="F1791" i="17" s="1"/>
  <c r="E1790" i="17"/>
  <c r="F1790" i="17" s="1"/>
  <c r="E1789" i="17"/>
  <c r="F1789" i="17" s="1"/>
  <c r="E1788" i="17"/>
  <c r="F1788" i="17" s="1"/>
  <c r="E1787" i="17"/>
  <c r="F1787" i="17" s="1"/>
  <c r="E1786" i="17"/>
  <c r="F1786" i="17" s="1"/>
  <c r="E1785" i="17"/>
  <c r="F1785" i="17" s="1"/>
  <c r="E1784" i="17"/>
  <c r="F1784" i="17" s="1"/>
  <c r="E1783" i="17"/>
  <c r="F1783" i="17" s="1"/>
  <c r="E1782" i="17"/>
  <c r="F1782" i="17" s="1"/>
  <c r="E1781" i="17"/>
  <c r="F1781" i="17" s="1"/>
  <c r="F1780" i="17"/>
  <c r="E1780" i="17"/>
  <c r="E1779" i="17"/>
  <c r="F1779" i="17" s="1"/>
  <c r="E1778" i="17"/>
  <c r="F1778" i="17" s="1"/>
  <c r="E1777" i="17"/>
  <c r="F1777" i="17" s="1"/>
  <c r="E1776" i="17"/>
  <c r="F1776" i="17" s="1"/>
  <c r="F1775" i="17"/>
  <c r="E1775" i="17"/>
  <c r="F1774" i="17"/>
  <c r="E1774" i="17"/>
  <c r="E1773" i="17"/>
  <c r="F1773" i="17" s="1"/>
  <c r="E1772" i="17"/>
  <c r="F1772" i="17" s="1"/>
  <c r="E1771" i="17"/>
  <c r="F1771" i="17" s="1"/>
  <c r="E1770" i="17"/>
  <c r="F1770" i="17" s="1"/>
  <c r="F1769" i="17"/>
  <c r="E1769" i="17"/>
  <c r="E1768" i="17"/>
  <c r="F1768" i="17" s="1"/>
  <c r="E1767" i="17"/>
  <c r="F1767" i="17" s="1"/>
  <c r="E1766" i="17"/>
  <c r="F1766" i="17" s="1"/>
  <c r="E1765" i="17"/>
  <c r="F1765" i="17" s="1"/>
  <c r="E1764" i="17"/>
  <c r="F1764" i="17" s="1"/>
  <c r="E1763" i="17"/>
  <c r="F1763" i="17" s="1"/>
  <c r="E1762" i="17"/>
  <c r="F1762" i="17" s="1"/>
  <c r="E1761" i="17"/>
  <c r="F1761" i="17" s="1"/>
  <c r="E1760" i="17"/>
  <c r="F1760" i="17" s="1"/>
  <c r="E1759" i="17"/>
  <c r="F1759" i="17" s="1"/>
  <c r="E1758" i="17"/>
  <c r="F1758" i="17" s="1"/>
  <c r="E1757" i="17"/>
  <c r="F1757" i="17" s="1"/>
  <c r="F1756" i="17"/>
  <c r="E1756" i="17"/>
  <c r="E1755" i="17"/>
  <c r="F1755" i="17" s="1"/>
  <c r="E1754" i="17"/>
  <c r="F1754" i="17" s="1"/>
  <c r="E1753" i="17"/>
  <c r="F1753" i="17" s="1"/>
  <c r="E1752" i="17"/>
  <c r="F1752" i="17" s="1"/>
  <c r="F1751" i="17"/>
  <c r="E1751" i="17"/>
  <c r="F1750" i="17"/>
  <c r="E1750" i="17"/>
  <c r="E1749" i="17"/>
  <c r="F1749" i="17" s="1"/>
  <c r="E1748" i="17"/>
  <c r="F1748" i="17" s="1"/>
  <c r="E1747" i="17"/>
  <c r="F1747" i="17" s="1"/>
  <c r="E1746" i="17"/>
  <c r="F1746" i="17" s="1"/>
  <c r="F1745" i="17"/>
  <c r="E1745" i="17"/>
  <c r="E1744" i="17"/>
  <c r="F1744" i="17" s="1"/>
  <c r="E1743" i="17"/>
  <c r="F1743" i="17" s="1"/>
  <c r="E1742" i="17"/>
  <c r="F1742" i="17" s="1"/>
  <c r="E1741" i="17"/>
  <c r="F1741" i="17" s="1"/>
  <c r="E1740" i="17"/>
  <c r="F1740" i="17" s="1"/>
  <c r="E1739" i="17"/>
  <c r="F1739" i="17" s="1"/>
  <c r="E1738" i="17"/>
  <c r="F1738" i="17" s="1"/>
  <c r="E1737" i="17"/>
  <c r="F1737" i="17" s="1"/>
  <c r="E1736" i="17"/>
  <c r="F1736" i="17" s="1"/>
  <c r="E1735" i="17"/>
  <c r="F1735" i="17" s="1"/>
  <c r="E1734" i="17"/>
  <c r="F1734" i="17" s="1"/>
  <c r="E1733" i="17"/>
  <c r="F1733" i="17" s="1"/>
  <c r="F1732" i="17"/>
  <c r="E1732" i="17"/>
  <c r="E1731" i="17"/>
  <c r="F1731" i="17" s="1"/>
  <c r="E1730" i="17"/>
  <c r="F1730" i="17" s="1"/>
  <c r="E1729" i="17"/>
  <c r="F1729" i="17" s="1"/>
  <c r="E1728" i="17"/>
  <c r="F1728" i="17" s="1"/>
  <c r="F1727" i="17"/>
  <c r="E1727" i="17"/>
  <c r="F1726" i="17"/>
  <c r="E1726" i="17"/>
  <c r="E1725" i="17"/>
  <c r="F1725" i="17" s="1"/>
  <c r="E1724" i="17"/>
  <c r="F1724" i="17" s="1"/>
  <c r="E1723" i="17"/>
  <c r="F1723" i="17" s="1"/>
  <c r="E1722" i="17"/>
  <c r="F1722" i="17" s="1"/>
  <c r="E1721" i="17"/>
  <c r="F1721" i="17" s="1"/>
  <c r="E1720" i="17"/>
  <c r="F1720" i="17" s="1"/>
  <c r="E1719" i="17"/>
  <c r="F1719" i="17" s="1"/>
  <c r="E1718" i="17"/>
  <c r="F1718" i="17" s="1"/>
  <c r="E1717" i="17"/>
  <c r="F1717" i="17" s="1"/>
  <c r="E1716" i="17"/>
  <c r="F1716" i="17" s="1"/>
  <c r="E1715" i="17"/>
  <c r="F1715" i="17" s="1"/>
  <c r="E1714" i="17"/>
  <c r="F1714" i="17" s="1"/>
  <c r="E1713" i="17"/>
  <c r="F1713" i="17" s="1"/>
  <c r="E1712" i="17"/>
  <c r="F1712" i="17" s="1"/>
  <c r="E1711" i="17"/>
  <c r="F1711" i="17" s="1"/>
  <c r="E1710" i="17"/>
  <c r="F1710" i="17" s="1"/>
  <c r="E1709" i="17"/>
  <c r="F1709" i="17" s="1"/>
  <c r="F1708" i="17"/>
  <c r="E1708" i="17"/>
  <c r="E1707" i="17"/>
  <c r="F1707" i="17" s="1"/>
  <c r="E1706" i="17"/>
  <c r="F1706" i="17" s="1"/>
  <c r="E1705" i="17"/>
  <c r="F1705" i="17" s="1"/>
  <c r="E1704" i="17"/>
  <c r="F1704" i="17" s="1"/>
  <c r="F1703" i="17"/>
  <c r="E1703" i="17"/>
  <c r="F1702" i="17"/>
  <c r="E1702" i="17"/>
  <c r="E1701" i="17"/>
  <c r="F1701" i="17" s="1"/>
  <c r="E1700" i="17"/>
  <c r="F1700" i="17" s="1"/>
  <c r="E1699" i="17"/>
  <c r="F1699" i="17" s="1"/>
  <c r="E1698" i="17"/>
  <c r="F1698" i="17" s="1"/>
  <c r="F1697" i="17"/>
  <c r="E1697" i="17"/>
  <c r="E1696" i="17"/>
  <c r="F1696" i="17" s="1"/>
  <c r="E1695" i="17"/>
  <c r="F1695" i="17" s="1"/>
  <c r="E1694" i="17"/>
  <c r="F1694" i="17" s="1"/>
  <c r="E1693" i="17"/>
  <c r="F1693" i="17" s="1"/>
  <c r="E1692" i="17"/>
  <c r="F1692" i="17" s="1"/>
  <c r="E1691" i="17"/>
  <c r="F1691" i="17" s="1"/>
  <c r="E1690" i="17"/>
  <c r="F1690" i="17" s="1"/>
  <c r="E1689" i="17"/>
  <c r="F1689" i="17" s="1"/>
  <c r="E1688" i="17"/>
  <c r="F1688" i="17" s="1"/>
  <c r="E1687" i="17"/>
  <c r="F1687" i="17" s="1"/>
  <c r="E1686" i="17"/>
  <c r="F1686" i="17" s="1"/>
  <c r="E1685" i="17"/>
  <c r="F1685" i="17" s="1"/>
  <c r="F1684" i="17"/>
  <c r="E1684" i="17"/>
  <c r="E1683" i="17"/>
  <c r="F1683" i="17" s="1"/>
  <c r="E1682" i="17"/>
  <c r="F1682" i="17" s="1"/>
  <c r="E1681" i="17"/>
  <c r="F1681" i="17" s="1"/>
  <c r="E1680" i="17"/>
  <c r="F1680" i="17" s="1"/>
  <c r="F1679" i="17"/>
  <c r="E1679" i="17"/>
  <c r="F1678" i="17"/>
  <c r="E1678" i="17"/>
  <c r="E1677" i="17"/>
  <c r="F1677" i="17" s="1"/>
  <c r="E1676" i="17"/>
  <c r="F1676" i="17" s="1"/>
  <c r="E1675" i="17"/>
  <c r="F1675" i="17" s="1"/>
  <c r="F1674" i="17"/>
  <c r="E1674" i="17"/>
  <c r="F1673" i="17"/>
  <c r="E1673" i="17"/>
  <c r="E1672" i="17"/>
  <c r="F1672" i="17" s="1"/>
  <c r="E1671" i="17"/>
  <c r="F1671" i="17" s="1"/>
  <c r="E1670" i="17"/>
  <c r="F1670" i="17" s="1"/>
  <c r="E1669" i="17"/>
  <c r="F1669" i="17" s="1"/>
  <c r="E1668" i="17"/>
  <c r="F1668" i="17" s="1"/>
  <c r="E1667" i="17"/>
  <c r="F1667" i="17" s="1"/>
  <c r="E1666" i="17"/>
  <c r="F1666" i="17" s="1"/>
  <c r="E1665" i="17"/>
  <c r="F1665" i="17" s="1"/>
  <c r="E1664" i="17"/>
  <c r="F1664" i="17" s="1"/>
  <c r="E1663" i="17"/>
  <c r="F1663" i="17" s="1"/>
  <c r="E1662" i="17"/>
  <c r="F1662" i="17" s="1"/>
  <c r="E1661" i="17"/>
  <c r="F1661" i="17" s="1"/>
  <c r="F1660" i="17"/>
  <c r="E1660" i="17"/>
  <c r="E1659" i="17"/>
  <c r="F1659" i="17" s="1"/>
  <c r="E1658" i="17"/>
  <c r="F1658" i="17" s="1"/>
  <c r="E1657" i="17"/>
  <c r="F1657" i="17" s="1"/>
  <c r="E1656" i="17"/>
  <c r="F1656" i="17" s="1"/>
  <c r="F1655" i="17"/>
  <c r="E1655" i="17"/>
  <c r="F1654" i="17"/>
  <c r="E1654" i="17"/>
  <c r="E1653" i="17"/>
  <c r="F1653" i="17" s="1"/>
  <c r="E1652" i="17"/>
  <c r="F1652" i="17" s="1"/>
  <c r="E1651" i="17"/>
  <c r="F1651" i="17" s="1"/>
  <c r="E1650" i="17"/>
  <c r="F1650" i="17" s="1"/>
  <c r="F1649" i="17"/>
  <c r="E1649" i="17"/>
  <c r="E1648" i="17"/>
  <c r="F1648" i="17" s="1"/>
  <c r="E1647" i="17"/>
  <c r="F1647" i="17" s="1"/>
  <c r="E1646" i="17"/>
  <c r="F1646" i="17" s="1"/>
  <c r="E1645" i="17"/>
  <c r="F1645" i="17" s="1"/>
  <c r="E1644" i="17"/>
  <c r="F1644" i="17" s="1"/>
  <c r="E1643" i="17"/>
  <c r="F1643" i="17" s="1"/>
  <c r="E1642" i="17"/>
  <c r="F1642" i="17" s="1"/>
  <c r="E1641" i="17"/>
  <c r="F1641" i="17" s="1"/>
  <c r="E1640" i="17"/>
  <c r="F1640" i="17" s="1"/>
  <c r="E1639" i="17"/>
  <c r="F1639" i="17" s="1"/>
  <c r="E1638" i="17"/>
  <c r="F1638" i="17" s="1"/>
  <c r="E1637" i="17"/>
  <c r="F1637" i="17" s="1"/>
  <c r="F1636" i="17"/>
  <c r="E1636" i="17"/>
  <c r="E1635" i="17"/>
  <c r="F1635" i="17" s="1"/>
  <c r="E1634" i="17"/>
  <c r="F1634" i="17" s="1"/>
  <c r="E1633" i="17"/>
  <c r="F1633" i="17" s="1"/>
  <c r="E1632" i="17"/>
  <c r="F1632" i="17" s="1"/>
  <c r="F1631" i="17"/>
  <c r="E1631" i="17"/>
  <c r="F1630" i="17"/>
  <c r="E1630" i="17"/>
  <c r="E1629" i="17"/>
  <c r="F1629" i="17" s="1"/>
  <c r="E1628" i="17"/>
  <c r="F1628" i="17" s="1"/>
  <c r="E1627" i="17"/>
  <c r="F1627" i="17" s="1"/>
  <c r="E1626" i="17"/>
  <c r="F1626" i="17" s="1"/>
  <c r="F1625" i="17"/>
  <c r="E1625" i="17"/>
  <c r="E1624" i="17"/>
  <c r="F1624" i="17" s="1"/>
  <c r="E1623" i="17"/>
  <c r="F1623" i="17" s="1"/>
  <c r="E1622" i="17"/>
  <c r="F1622" i="17" s="1"/>
  <c r="E1621" i="17"/>
  <c r="F1621" i="17" s="1"/>
  <c r="F1620" i="17"/>
  <c r="E1620" i="17"/>
  <c r="E1619" i="17"/>
  <c r="F1619" i="17" s="1"/>
  <c r="E1618" i="17"/>
  <c r="F1618" i="17" s="1"/>
  <c r="E1617" i="17"/>
  <c r="F1617" i="17" s="1"/>
  <c r="E1616" i="17"/>
  <c r="F1616" i="17" s="1"/>
  <c r="E1615" i="17"/>
  <c r="F1615" i="17" s="1"/>
  <c r="E1614" i="17"/>
  <c r="F1614" i="17" s="1"/>
  <c r="F1613" i="17"/>
  <c r="E1613" i="17"/>
  <c r="F1612" i="17"/>
  <c r="E1612" i="17"/>
  <c r="E1611" i="17"/>
  <c r="F1611" i="17" s="1"/>
  <c r="E1610" i="17"/>
  <c r="F1610" i="17" s="1"/>
  <c r="E1609" i="17"/>
  <c r="F1609" i="17" s="1"/>
  <c r="E1608" i="17"/>
  <c r="F1608" i="17" s="1"/>
  <c r="E1607" i="17"/>
  <c r="F1607" i="17" s="1"/>
  <c r="F1606" i="17"/>
  <c r="E1606" i="17"/>
  <c r="E1605" i="17"/>
  <c r="F1605" i="17" s="1"/>
  <c r="E1604" i="17"/>
  <c r="F1604" i="17" s="1"/>
  <c r="E1603" i="17"/>
  <c r="F1603" i="17" s="1"/>
  <c r="E1602" i="17"/>
  <c r="F1602" i="17" s="1"/>
  <c r="E1601" i="17"/>
  <c r="F1601" i="17" s="1"/>
  <c r="E1600" i="17"/>
  <c r="F1600" i="17" s="1"/>
  <c r="F1599" i="17"/>
  <c r="E1599" i="17"/>
  <c r="F1598" i="17"/>
  <c r="E1598" i="17"/>
  <c r="E1597" i="17"/>
  <c r="F1597" i="17" s="1"/>
  <c r="F1596" i="17"/>
  <c r="E1596" i="17"/>
  <c r="F1595" i="17"/>
  <c r="E1595" i="17"/>
  <c r="F1594" i="17"/>
  <c r="E1594" i="17"/>
  <c r="E1593" i="17"/>
  <c r="F1593" i="17" s="1"/>
  <c r="E1592" i="17"/>
  <c r="F1592" i="17" s="1"/>
  <c r="E1591" i="17"/>
  <c r="F1591" i="17" s="1"/>
  <c r="F1590" i="17"/>
  <c r="E1590" i="17"/>
  <c r="E1589" i="17"/>
  <c r="F1589" i="17" s="1"/>
  <c r="E1588" i="17"/>
  <c r="F1588" i="17" s="1"/>
  <c r="E1587" i="17"/>
  <c r="F1587" i="17" s="1"/>
  <c r="F1586" i="17"/>
  <c r="E1586" i="17"/>
  <c r="E1585" i="17"/>
  <c r="F1585" i="17" s="1"/>
  <c r="E1584" i="17"/>
  <c r="F1584" i="17" s="1"/>
  <c r="E1583" i="17"/>
  <c r="F1583" i="17" s="1"/>
  <c r="F1582" i="17"/>
  <c r="E1582" i="17"/>
  <c r="F1581" i="17"/>
  <c r="E1581" i="17"/>
  <c r="E1580" i="17"/>
  <c r="F1580" i="17" s="1"/>
  <c r="E1579" i="17"/>
  <c r="F1579" i="17" s="1"/>
  <c r="E1578" i="17"/>
  <c r="F1578" i="17" s="1"/>
  <c r="E1577" i="17"/>
  <c r="F1577" i="17" s="1"/>
  <c r="F1576" i="17"/>
  <c r="E1576" i="17"/>
  <c r="E1575" i="17"/>
  <c r="F1575" i="17" s="1"/>
  <c r="E1574" i="17"/>
  <c r="F1574" i="17" s="1"/>
  <c r="E1573" i="17"/>
  <c r="F1573" i="17" s="1"/>
  <c r="E1572" i="17"/>
  <c r="F1572" i="17" s="1"/>
  <c r="E1571" i="17"/>
  <c r="F1571" i="17" s="1"/>
  <c r="E1570" i="17"/>
  <c r="F1570" i="17" s="1"/>
  <c r="F1569" i="17"/>
  <c r="E1569" i="17"/>
  <c r="F1568" i="17"/>
  <c r="E1568" i="17"/>
  <c r="E1567" i="17"/>
  <c r="F1567" i="17" s="1"/>
  <c r="F1566" i="17"/>
  <c r="E1566" i="17"/>
  <c r="F1565" i="17"/>
  <c r="E1565" i="17"/>
  <c r="E1564" i="17"/>
  <c r="F1564" i="17" s="1"/>
  <c r="F1563" i="17"/>
  <c r="E1563" i="17"/>
  <c r="E1562" i="17"/>
  <c r="F1562" i="17" s="1"/>
  <c r="E1561" i="17"/>
  <c r="F1561" i="17" s="1"/>
  <c r="E1560" i="17"/>
  <c r="F1560" i="17" s="1"/>
  <c r="E1559" i="17"/>
  <c r="F1559" i="17" s="1"/>
  <c r="F1558" i="17"/>
  <c r="E1558" i="17"/>
  <c r="F1557" i="17"/>
  <c r="E1557" i="17"/>
  <c r="F1556" i="17"/>
  <c r="E1556" i="17"/>
  <c r="E1555" i="17"/>
  <c r="F1555" i="17" s="1"/>
  <c r="E1554" i="17"/>
  <c r="F1554" i="17" s="1"/>
  <c r="F1553" i="17"/>
  <c r="E1553" i="17"/>
  <c r="E1552" i="17"/>
  <c r="F1552" i="17" s="1"/>
  <c r="F1551" i="17"/>
  <c r="E1551" i="17"/>
  <c r="F1550" i="17"/>
  <c r="E1550" i="17"/>
  <c r="E1549" i="17"/>
  <c r="F1549" i="17" s="1"/>
  <c r="F1548" i="17"/>
  <c r="E1548" i="17"/>
  <c r="E1547" i="17"/>
  <c r="F1547" i="17" s="1"/>
  <c r="E1546" i="17"/>
  <c r="F1546" i="17" s="1"/>
  <c r="E1545" i="17"/>
  <c r="F1545" i="17" s="1"/>
  <c r="F1544" i="17"/>
  <c r="E1544" i="17"/>
  <c r="E1543" i="17"/>
  <c r="F1543" i="17" s="1"/>
  <c r="E1542" i="17"/>
  <c r="F1542" i="17" s="1"/>
  <c r="E1541" i="17"/>
  <c r="F1541" i="17" s="1"/>
  <c r="F1540" i="17"/>
  <c r="E1540" i="17"/>
  <c r="F1539" i="17"/>
  <c r="E1539" i="17"/>
  <c r="E1538" i="17"/>
  <c r="F1538" i="17" s="1"/>
  <c r="E1537" i="17"/>
  <c r="F1537" i="17" s="1"/>
  <c r="F1536" i="17"/>
  <c r="E1536" i="17"/>
  <c r="F1535" i="17"/>
  <c r="E1535" i="17"/>
  <c r="E1534" i="17"/>
  <c r="F1534" i="17" s="1"/>
  <c r="E1533" i="17"/>
  <c r="F1533" i="17" s="1"/>
  <c r="E1532" i="17"/>
  <c r="F1532" i="17" s="1"/>
  <c r="E1531" i="17"/>
  <c r="F1531" i="17" s="1"/>
  <c r="E1530" i="17"/>
  <c r="F1530" i="17" s="1"/>
  <c r="E1529" i="17"/>
  <c r="F1529" i="17" s="1"/>
  <c r="E1528" i="17"/>
  <c r="F1528" i="17" s="1"/>
  <c r="F1527" i="17"/>
  <c r="E1527" i="17"/>
  <c r="F1526" i="17"/>
  <c r="E1526" i="17"/>
  <c r="E1525" i="17"/>
  <c r="F1525" i="17" s="1"/>
  <c r="E1524" i="17"/>
  <c r="F1524" i="17" s="1"/>
  <c r="F1523" i="17"/>
  <c r="E1523" i="17"/>
  <c r="F1522" i="17"/>
  <c r="E1522" i="17"/>
  <c r="E1521" i="17"/>
  <c r="F1521" i="17" s="1"/>
  <c r="E1520" i="17"/>
  <c r="F1520" i="17" s="1"/>
  <c r="E1519" i="17"/>
  <c r="F1519" i="17" s="1"/>
  <c r="F1518" i="17"/>
  <c r="E1518" i="17"/>
  <c r="E1517" i="17"/>
  <c r="F1517" i="17" s="1"/>
  <c r="E1516" i="17"/>
  <c r="F1516" i="17" s="1"/>
  <c r="E1515" i="17"/>
  <c r="F1515" i="17" s="1"/>
  <c r="F1514" i="17"/>
  <c r="E1514" i="17"/>
  <c r="E1513" i="17"/>
  <c r="F1513" i="17" s="1"/>
  <c r="E1512" i="17"/>
  <c r="F1512" i="17" s="1"/>
  <c r="F1511" i="17"/>
  <c r="E1511" i="17"/>
  <c r="E1510" i="17"/>
  <c r="F1510" i="17" s="1"/>
  <c r="E1509" i="17"/>
  <c r="F1509" i="17" s="1"/>
  <c r="F1508" i="17"/>
  <c r="E1508" i="17"/>
  <c r="E1507" i="17"/>
  <c r="F1507" i="17" s="1"/>
  <c r="E1506" i="17"/>
  <c r="F1506" i="17" s="1"/>
  <c r="E1505" i="17"/>
  <c r="F1505" i="17" s="1"/>
  <c r="E1504" i="17"/>
  <c r="F1504" i="17" s="1"/>
  <c r="E1503" i="17"/>
  <c r="F1503" i="17" s="1"/>
  <c r="F1502" i="17"/>
  <c r="E1502" i="17"/>
  <c r="F1501" i="17"/>
  <c r="E1501" i="17"/>
  <c r="E1500" i="17"/>
  <c r="F1500" i="17" s="1"/>
  <c r="E1499" i="17"/>
  <c r="F1499" i="17" s="1"/>
  <c r="E1498" i="17"/>
  <c r="F1498" i="17" s="1"/>
  <c r="E1497" i="17"/>
  <c r="F1497" i="17" s="1"/>
  <c r="F1496" i="17"/>
  <c r="E1496" i="17"/>
  <c r="E1495" i="17"/>
  <c r="F1495" i="17" s="1"/>
  <c r="F1494" i="17"/>
  <c r="E1494" i="17"/>
  <c r="F1493" i="17"/>
  <c r="E1493" i="17"/>
  <c r="E1492" i="17"/>
  <c r="F1492" i="17" s="1"/>
  <c r="E1491" i="17"/>
  <c r="F1491" i="17" s="1"/>
  <c r="F1490" i="17"/>
  <c r="E1490" i="17"/>
  <c r="F1489" i="17"/>
  <c r="E1489" i="17"/>
  <c r="E1488" i="17"/>
  <c r="F1488" i="17" s="1"/>
  <c r="F1487" i="17"/>
  <c r="E1487" i="17"/>
  <c r="E1486" i="17"/>
  <c r="F1486" i="17" s="1"/>
  <c r="E1485" i="17"/>
  <c r="F1485" i="17" s="1"/>
  <c r="F1484" i="17"/>
  <c r="E1484" i="17"/>
  <c r="E1483" i="17"/>
  <c r="F1483" i="17" s="1"/>
  <c r="F1482" i="17"/>
  <c r="E1482" i="17"/>
  <c r="E1481" i="17"/>
  <c r="F1481" i="17" s="1"/>
  <c r="E1480" i="17"/>
  <c r="F1480" i="17" s="1"/>
  <c r="E1479" i="17"/>
  <c r="F1479" i="17" s="1"/>
  <c r="F1478" i="17"/>
  <c r="E1478" i="17"/>
  <c r="F1477" i="17"/>
  <c r="E1477" i="17"/>
  <c r="E1476" i="17"/>
  <c r="F1476" i="17" s="1"/>
  <c r="F1475" i="17"/>
  <c r="E1475" i="17"/>
  <c r="E1474" i="17"/>
  <c r="F1474" i="17" s="1"/>
  <c r="E1473" i="17"/>
  <c r="F1473" i="17" s="1"/>
  <c r="F1472" i="17"/>
  <c r="E1472" i="17"/>
  <c r="E1471" i="17"/>
  <c r="F1471" i="17" s="1"/>
  <c r="F1470" i="17"/>
  <c r="E1470" i="17"/>
  <c r="E1469" i="17"/>
  <c r="F1468" i="17"/>
  <c r="E1468" i="17"/>
  <c r="F1467" i="17"/>
  <c r="E1467" i="17"/>
  <c r="E1466" i="17"/>
  <c r="F1466" i="17" s="1"/>
  <c r="E1465" i="17"/>
  <c r="F1465" i="17" s="1"/>
  <c r="E1464" i="17"/>
  <c r="F1464" i="17" s="1"/>
  <c r="E1463" i="17"/>
  <c r="F1463" i="17" s="1"/>
  <c r="F1462" i="17"/>
  <c r="E1462" i="17"/>
  <c r="F1461" i="17"/>
  <c r="E1461" i="17"/>
  <c r="E1460" i="17"/>
  <c r="F1460" i="17" s="1"/>
  <c r="E1459" i="17"/>
  <c r="F1459" i="17" s="1"/>
  <c r="E1458" i="17"/>
  <c r="F1458" i="17" s="1"/>
  <c r="E1457" i="17"/>
  <c r="F1457" i="17" s="1"/>
  <c r="F1456" i="17"/>
  <c r="E1456" i="17"/>
  <c r="F1455" i="17"/>
  <c r="E1455" i="17"/>
  <c r="E1454" i="17"/>
  <c r="F1454" i="17" s="1"/>
  <c r="E1453" i="17"/>
  <c r="F1453" i="17" s="1"/>
  <c r="E1452" i="17"/>
  <c r="F1452" i="17" s="1"/>
  <c r="E1451" i="17"/>
  <c r="F1451" i="17" s="1"/>
  <c r="F1450" i="17"/>
  <c r="E1450" i="17"/>
  <c r="F1449" i="17"/>
  <c r="E1449" i="17"/>
  <c r="E1448" i="17"/>
  <c r="F1448" i="17" s="1"/>
  <c r="E1447" i="17"/>
  <c r="F1447" i="17" s="1"/>
  <c r="F1446" i="17"/>
  <c r="E1446" i="17"/>
  <c r="E1445" i="17"/>
  <c r="F1445" i="17" s="1"/>
  <c r="F1444" i="17"/>
  <c r="E1444" i="17"/>
  <c r="F1443" i="17"/>
  <c r="E1443" i="17"/>
  <c r="E1442" i="17"/>
  <c r="F1442" i="17" s="1"/>
  <c r="E1441" i="17"/>
  <c r="F1441" i="17" s="1"/>
  <c r="F1440" i="17"/>
  <c r="E1440" i="17"/>
  <c r="F1439" i="17"/>
  <c r="E1439" i="17"/>
  <c r="F1438" i="17"/>
  <c r="E1438" i="17"/>
  <c r="F1437" i="17"/>
  <c r="E1437" i="17"/>
  <c r="E1436" i="17"/>
  <c r="F1436" i="17" s="1"/>
  <c r="E1435" i="17"/>
  <c r="F1435" i="17" s="1"/>
  <c r="E1434" i="17"/>
  <c r="F1434" i="17" s="1"/>
  <c r="F1433" i="17"/>
  <c r="E1433" i="17"/>
  <c r="F1432" i="17"/>
  <c r="E1432" i="17"/>
  <c r="F1431" i="17"/>
  <c r="E1431" i="17"/>
  <c r="E1430" i="17"/>
  <c r="F1430" i="17" s="1"/>
  <c r="E1429" i="17"/>
  <c r="F1429" i="17" s="1"/>
  <c r="E1428" i="17"/>
  <c r="F1428" i="17" s="1"/>
  <c r="E1427" i="17"/>
  <c r="F1427" i="17" s="1"/>
  <c r="F1426" i="17"/>
  <c r="E1426" i="17"/>
  <c r="F1425" i="17"/>
  <c r="E1425" i="17"/>
  <c r="E1424" i="17"/>
  <c r="F1424" i="17" s="1"/>
  <c r="E1423" i="17"/>
  <c r="F1423" i="17" s="1"/>
  <c r="E1422" i="17"/>
  <c r="F1422" i="17" s="1"/>
  <c r="E1421" i="17"/>
  <c r="F1421" i="17" s="1"/>
  <c r="F1420" i="17"/>
  <c r="E1420" i="17"/>
  <c r="F1419" i="17"/>
  <c r="E1419" i="17"/>
  <c r="E1418" i="17"/>
  <c r="F1418" i="17" s="1"/>
  <c r="E1417" i="17"/>
  <c r="F1417" i="17" s="1"/>
  <c r="E1416" i="17"/>
  <c r="F1416" i="17" s="1"/>
  <c r="E1415" i="17"/>
  <c r="F1415" i="17" s="1"/>
  <c r="F1414" i="17"/>
  <c r="E1414" i="17"/>
  <c r="F1413" i="17"/>
  <c r="E1413" i="17"/>
  <c r="E1412" i="17"/>
  <c r="F1412" i="17" s="1"/>
  <c r="E1411" i="17"/>
  <c r="F1411" i="17" s="1"/>
  <c r="F1410" i="17"/>
  <c r="E1410" i="17"/>
  <c r="E1409" i="17"/>
  <c r="F1409" i="17" s="1"/>
  <c r="F1408" i="17"/>
  <c r="E1408" i="17"/>
  <c r="F1407" i="17"/>
  <c r="E1407" i="17"/>
  <c r="E1406" i="17"/>
  <c r="F1406" i="17" s="1"/>
  <c r="E1405" i="17"/>
  <c r="F1405" i="17" s="1"/>
  <c r="E1404" i="17"/>
  <c r="F1404" i="17" s="1"/>
  <c r="F1403" i="17"/>
  <c r="E1403" i="17"/>
  <c r="F1402" i="17"/>
  <c r="E1402" i="17"/>
  <c r="F1401" i="17"/>
  <c r="E1401" i="17"/>
  <c r="E1400" i="17"/>
  <c r="F1400" i="17" s="1"/>
  <c r="E1399" i="17"/>
  <c r="F1399" i="17" s="1"/>
  <c r="F1398" i="17"/>
  <c r="E1398" i="17"/>
  <c r="E1397" i="17"/>
  <c r="F1397" i="17" s="1"/>
  <c r="F1396" i="17"/>
  <c r="E1396" i="17"/>
  <c r="F1395" i="17"/>
  <c r="E1395" i="17"/>
  <c r="E1394" i="17"/>
  <c r="F1394" i="17" s="1"/>
  <c r="E1393" i="17"/>
  <c r="F1393" i="17" s="1"/>
  <c r="E1392" i="17"/>
  <c r="F1392" i="17" s="1"/>
  <c r="E1391" i="17"/>
  <c r="F1391" i="17" s="1"/>
  <c r="F1390" i="17"/>
  <c r="E1390" i="17"/>
  <c r="F1389" i="17"/>
  <c r="E1389" i="17"/>
  <c r="E1388" i="17"/>
  <c r="F1388" i="17" s="1"/>
  <c r="E1387" i="17"/>
  <c r="F1387" i="17" s="1"/>
  <c r="E1386" i="17"/>
  <c r="F1386" i="17" s="1"/>
  <c r="E1385" i="17"/>
  <c r="F1385" i="17" s="1"/>
  <c r="F1384" i="17"/>
  <c r="E1384" i="17"/>
  <c r="F1383" i="17"/>
  <c r="E1383" i="17"/>
  <c r="E1382" i="17"/>
  <c r="F1382" i="17" s="1"/>
  <c r="E1381" i="17"/>
  <c r="E1380" i="17"/>
  <c r="F1380" i="17" s="1"/>
  <c r="E1379" i="17"/>
  <c r="F1379" i="17" s="1"/>
  <c r="E1378" i="17"/>
  <c r="F1378" i="17" s="1"/>
  <c r="E1377" i="17"/>
  <c r="F1377" i="17" s="1"/>
  <c r="E1376" i="17"/>
  <c r="F1376" i="17" s="1"/>
  <c r="F1375" i="17"/>
  <c r="E1375" i="17"/>
  <c r="F1374" i="17"/>
  <c r="E1374" i="17"/>
  <c r="E1373" i="17"/>
  <c r="F1373" i="17" s="1"/>
  <c r="E1372" i="17"/>
  <c r="F1372" i="17" s="1"/>
  <c r="E1371" i="17"/>
  <c r="F1371" i="17" s="1"/>
  <c r="E1370" i="17"/>
  <c r="F1370" i="17" s="1"/>
  <c r="F1369" i="17"/>
  <c r="E1369" i="17"/>
  <c r="E1368" i="17"/>
  <c r="F1368" i="17" s="1"/>
  <c r="F1367" i="17"/>
  <c r="E1367" i="17"/>
  <c r="E1366" i="17"/>
  <c r="F1366" i="17" s="1"/>
  <c r="E1365" i="17"/>
  <c r="F1365" i="17" s="1"/>
  <c r="E1364" i="17"/>
  <c r="F1364" i="17" s="1"/>
  <c r="F1363" i="17"/>
  <c r="E1363" i="17"/>
  <c r="E1362" i="17"/>
  <c r="F1362" i="17" s="1"/>
  <c r="E1361" i="17"/>
  <c r="F1361" i="17" s="1"/>
  <c r="F1360" i="17"/>
  <c r="E1360" i="17"/>
  <c r="E1359" i="17"/>
  <c r="F1359" i="17" s="1"/>
  <c r="E1358" i="17"/>
  <c r="F1358" i="17" s="1"/>
  <c r="F1357" i="17"/>
  <c r="E1357" i="17"/>
  <c r="E1356" i="17"/>
  <c r="F1356" i="17" s="1"/>
  <c r="E1355" i="17"/>
  <c r="F1355" i="17" s="1"/>
  <c r="E1354" i="17"/>
  <c r="F1354" i="17" s="1"/>
  <c r="E1353" i="17"/>
  <c r="F1353" i="17" s="1"/>
  <c r="E1352" i="17"/>
  <c r="F1352" i="17" s="1"/>
  <c r="F1351" i="17"/>
  <c r="E1351" i="17"/>
  <c r="E1350" i="17"/>
  <c r="F1350" i="17" s="1"/>
  <c r="E1349" i="17"/>
  <c r="F1349" i="17" s="1"/>
  <c r="F1348" i="17"/>
  <c r="E1348" i="17"/>
  <c r="E1347" i="17"/>
  <c r="F1347" i="17" s="1"/>
  <c r="E1346" i="17"/>
  <c r="F1346" i="17" s="1"/>
  <c r="F1345" i="17"/>
  <c r="E1345" i="17"/>
  <c r="E1344" i="17"/>
  <c r="F1344" i="17" s="1"/>
  <c r="E1343" i="17"/>
  <c r="F1343" i="17" s="1"/>
  <c r="E1342" i="17"/>
  <c r="F1342" i="17" s="1"/>
  <c r="E1341" i="17"/>
  <c r="F1341" i="17" s="1"/>
  <c r="E1340" i="17"/>
  <c r="F1340" i="17" s="1"/>
  <c r="F1339" i="17"/>
  <c r="E1339" i="17"/>
  <c r="F1338" i="17"/>
  <c r="E1338" i="17"/>
  <c r="E1337" i="17"/>
  <c r="F1337" i="17" s="1"/>
  <c r="E1336" i="17"/>
  <c r="F1336" i="17" s="1"/>
  <c r="E1335" i="17"/>
  <c r="F1335" i="17" s="1"/>
  <c r="E1334" i="17"/>
  <c r="F1334" i="17" s="1"/>
  <c r="F1333" i="17"/>
  <c r="E1333" i="17"/>
  <c r="F1332" i="17"/>
  <c r="E1332" i="17"/>
  <c r="F1331" i="17"/>
  <c r="E1331" i="17"/>
  <c r="E1330" i="17"/>
  <c r="F1330" i="17" s="1"/>
  <c r="E1329" i="17"/>
  <c r="F1329" i="17" s="1"/>
  <c r="E1328" i="17"/>
  <c r="F1328" i="17" s="1"/>
  <c r="F1327" i="17"/>
  <c r="E1327" i="17"/>
  <c r="E1326" i="17"/>
  <c r="F1326" i="17" s="1"/>
  <c r="F1325" i="17"/>
  <c r="E1325" i="17"/>
  <c r="F1324" i="17"/>
  <c r="E1324" i="17"/>
  <c r="E1323" i="17"/>
  <c r="F1323" i="17" s="1"/>
  <c r="E1322" i="17"/>
  <c r="F1322" i="17" s="1"/>
  <c r="F1321" i="17"/>
  <c r="E1321" i="17"/>
  <c r="E1320" i="17"/>
  <c r="F1320" i="17" s="1"/>
  <c r="E1319" i="17"/>
  <c r="F1319" i="17" s="1"/>
  <c r="E1318" i="17"/>
  <c r="F1318" i="17" s="1"/>
  <c r="E1317" i="17"/>
  <c r="F1317" i="17" s="1"/>
  <c r="E1316" i="17"/>
  <c r="F1316" i="17" s="1"/>
  <c r="F1315" i="17"/>
  <c r="E1315" i="17"/>
  <c r="E1314" i="17"/>
  <c r="F1314" i="17" s="1"/>
  <c r="E1313" i="17"/>
  <c r="F1313" i="17" s="1"/>
  <c r="E1312" i="17"/>
  <c r="F1312" i="17" s="1"/>
  <c r="E1311" i="17"/>
  <c r="F1311" i="17" s="1"/>
  <c r="E1310" i="17"/>
  <c r="F1310" i="17" s="1"/>
  <c r="F1309" i="17"/>
  <c r="E1309" i="17"/>
  <c r="E1308" i="17"/>
  <c r="F1308" i="17" s="1"/>
  <c r="E1307" i="17"/>
  <c r="F1307" i="17" s="1"/>
  <c r="E1306" i="17"/>
  <c r="F1306" i="17" s="1"/>
  <c r="E1305" i="17"/>
  <c r="F1305" i="17" s="1"/>
  <c r="E1304" i="17"/>
  <c r="F1304" i="17" s="1"/>
  <c r="F1303" i="17"/>
  <c r="E1303" i="17"/>
  <c r="F1302" i="17"/>
  <c r="E1302" i="17"/>
  <c r="E1301" i="17"/>
  <c r="F1301" i="17" s="1"/>
  <c r="E1300" i="17"/>
  <c r="F1300" i="17" s="1"/>
  <c r="E1299" i="17"/>
  <c r="F1299" i="17" s="1"/>
  <c r="E1298" i="17"/>
  <c r="F1298" i="17" s="1"/>
  <c r="F1297" i="17"/>
  <c r="E1297" i="17"/>
  <c r="F1296" i="17"/>
  <c r="E1296" i="17"/>
  <c r="F1295" i="17"/>
  <c r="E1295" i="17"/>
  <c r="E1294" i="17"/>
  <c r="F1294" i="17" s="1"/>
  <c r="E1293" i="17"/>
  <c r="F1293" i="17" s="1"/>
  <c r="E1292" i="17"/>
  <c r="F1292" i="17" s="1"/>
  <c r="F1291" i="17"/>
  <c r="E1291" i="17"/>
  <c r="F1290" i="17"/>
  <c r="E1290" i="17"/>
  <c r="E1289" i="17"/>
  <c r="F1289" i="17" s="1"/>
  <c r="F1288" i="17"/>
  <c r="E1288" i="17"/>
  <c r="E1287" i="17"/>
  <c r="F1287" i="17" s="1"/>
  <c r="E1286" i="17"/>
  <c r="F1286" i="17" s="1"/>
  <c r="F1285" i="17"/>
  <c r="E1285" i="17"/>
  <c r="E1284" i="17"/>
  <c r="F1284" i="17" s="1"/>
  <c r="F1283" i="17"/>
  <c r="E1283" i="17"/>
  <c r="F1282" i="17"/>
  <c r="E1282" i="17"/>
  <c r="E1281" i="17"/>
  <c r="F1281" i="17" s="1"/>
  <c r="E1280" i="17"/>
  <c r="F1280" i="17" s="1"/>
  <c r="F1279" i="17"/>
  <c r="E1279" i="17"/>
  <c r="E1278" i="17"/>
  <c r="F1278" i="17" s="1"/>
  <c r="E1277" i="17"/>
  <c r="F1277" i="17" s="1"/>
  <c r="E1276" i="17"/>
  <c r="F1276" i="17" s="1"/>
  <c r="E1275" i="17"/>
  <c r="F1275" i="17" s="1"/>
  <c r="E1274" i="17"/>
  <c r="F1274" i="17" s="1"/>
  <c r="F1273" i="17"/>
  <c r="E1273" i="17"/>
  <c r="E1272" i="17"/>
  <c r="F1272" i="17" s="1"/>
  <c r="E1271" i="17"/>
  <c r="F1271" i="17" s="1"/>
  <c r="E1270" i="17"/>
  <c r="F1270" i="17" s="1"/>
  <c r="E1269" i="17"/>
  <c r="F1269" i="17" s="1"/>
  <c r="E1268" i="17"/>
  <c r="F1268" i="17" s="1"/>
  <c r="F1267" i="17"/>
  <c r="E1267" i="17"/>
  <c r="F1266" i="17"/>
  <c r="E1266" i="17"/>
  <c r="E1265" i="17"/>
  <c r="F1265" i="17" s="1"/>
  <c r="E1264" i="17"/>
  <c r="F1264" i="17" s="1"/>
  <c r="E1263" i="17"/>
  <c r="F1263" i="17" s="1"/>
  <c r="E1262" i="17"/>
  <c r="F1262" i="17" s="1"/>
  <c r="F1261" i="17"/>
  <c r="E1261" i="17"/>
  <c r="E1260" i="17"/>
  <c r="F1260" i="17" s="1"/>
  <c r="F1259" i="17"/>
  <c r="E1259" i="17"/>
  <c r="E1258" i="17"/>
  <c r="F1258" i="17" s="1"/>
  <c r="E1257" i="17"/>
  <c r="F1257" i="17" s="1"/>
  <c r="E1256" i="17"/>
  <c r="F1256" i="17" s="1"/>
  <c r="F1255" i="17"/>
  <c r="E1255" i="17"/>
  <c r="F1254" i="17"/>
  <c r="E1254" i="17"/>
  <c r="E1253" i="17"/>
  <c r="F1253" i="17" s="1"/>
  <c r="F1252" i="17"/>
  <c r="E1252" i="17"/>
  <c r="E1251" i="17"/>
  <c r="F1251" i="17" s="1"/>
  <c r="E1250" i="17"/>
  <c r="F1250" i="17" s="1"/>
  <c r="F1249" i="17"/>
  <c r="E1249" i="17"/>
  <c r="E1248" i="17"/>
  <c r="F1248" i="17" s="1"/>
  <c r="E1247" i="17"/>
  <c r="F1247" i="17" s="1"/>
  <c r="F1246" i="17"/>
  <c r="E1246" i="17"/>
  <c r="E1245" i="17"/>
  <c r="F1245" i="17" s="1"/>
  <c r="E1244" i="17"/>
  <c r="F1244" i="17" s="1"/>
  <c r="F1243" i="17"/>
  <c r="E1243" i="17"/>
  <c r="E1242" i="17"/>
  <c r="F1242" i="17" s="1"/>
  <c r="E1241" i="17"/>
  <c r="F1241" i="17" s="1"/>
  <c r="F1240" i="17"/>
  <c r="E1240" i="17"/>
  <c r="E1239" i="17"/>
  <c r="F1239" i="17" s="1"/>
  <c r="E1238" i="17"/>
  <c r="F1238" i="17" s="1"/>
  <c r="F1237" i="17"/>
  <c r="E1237" i="17"/>
  <c r="E1236" i="17"/>
  <c r="F1236" i="17" s="1"/>
  <c r="E1235" i="17"/>
  <c r="F1235" i="17" s="1"/>
  <c r="E1234" i="17"/>
  <c r="F1234" i="17" s="1"/>
  <c r="E1233" i="17"/>
  <c r="F1233" i="17" s="1"/>
  <c r="E1232" i="17"/>
  <c r="F1232" i="17" s="1"/>
  <c r="F1231" i="17"/>
  <c r="E1231" i="17"/>
  <c r="F1230" i="17"/>
  <c r="E1230" i="17"/>
  <c r="E1229" i="17"/>
  <c r="F1229" i="17" s="1"/>
  <c r="E1228" i="17"/>
  <c r="F1228" i="17" s="1"/>
  <c r="E1227" i="17"/>
  <c r="F1227" i="17" s="1"/>
  <c r="E1226" i="17"/>
  <c r="F1226" i="17" s="1"/>
  <c r="F1225" i="17"/>
  <c r="E1225" i="17"/>
  <c r="E1224" i="17"/>
  <c r="F1224" i="17" s="1"/>
  <c r="F1223" i="17"/>
  <c r="E1223" i="17"/>
  <c r="E1222" i="17"/>
  <c r="F1222" i="17" s="1"/>
  <c r="E1221" i="17"/>
  <c r="F1221" i="17" s="1"/>
  <c r="E1220" i="17"/>
  <c r="F1220" i="17" s="1"/>
  <c r="F1219" i="17"/>
  <c r="E1219" i="17"/>
  <c r="E1218" i="17"/>
  <c r="F1218" i="17" s="1"/>
  <c r="E1217" i="17"/>
  <c r="F1217" i="17" s="1"/>
  <c r="F1216" i="17"/>
  <c r="E1216" i="17"/>
  <c r="E1215" i="17"/>
  <c r="F1215" i="17" s="1"/>
  <c r="E1214" i="17"/>
  <c r="F1214" i="17" s="1"/>
  <c r="F1213" i="17"/>
  <c r="E1213" i="17"/>
  <c r="E1212" i="17"/>
  <c r="F1212" i="17" s="1"/>
  <c r="E1211" i="17"/>
  <c r="F1211" i="17" s="1"/>
  <c r="E1210" i="17"/>
  <c r="F1210" i="17" s="1"/>
  <c r="E1209" i="17"/>
  <c r="F1209" i="17" s="1"/>
  <c r="E1208" i="17"/>
  <c r="F1208" i="17" s="1"/>
  <c r="F1207" i="17"/>
  <c r="E1207" i="17"/>
  <c r="E1206" i="17"/>
  <c r="F1206" i="17" s="1"/>
  <c r="E1205" i="17"/>
  <c r="F1205" i="17" s="1"/>
  <c r="F1204" i="17"/>
  <c r="E1204" i="17"/>
  <c r="E1203" i="17"/>
  <c r="F1203" i="17" s="1"/>
  <c r="E1202" i="17"/>
  <c r="F1202" i="17" s="1"/>
  <c r="F1201" i="17"/>
  <c r="E1201" i="17"/>
  <c r="E1200" i="17"/>
  <c r="F1200" i="17" s="1"/>
  <c r="E1199" i="17"/>
  <c r="F1199" i="17" s="1"/>
  <c r="E1198" i="17"/>
  <c r="F1198" i="17" s="1"/>
  <c r="E1197" i="17"/>
  <c r="F1197" i="17" s="1"/>
  <c r="E1196" i="17"/>
  <c r="F1196" i="17" s="1"/>
  <c r="F1195" i="17"/>
  <c r="E1195" i="17"/>
  <c r="F1194" i="17"/>
  <c r="E1194" i="17"/>
  <c r="E1193" i="17"/>
  <c r="F1193" i="17" s="1"/>
  <c r="E1192" i="17"/>
  <c r="F1192" i="17" s="1"/>
  <c r="E1191" i="17"/>
  <c r="F1191" i="17" s="1"/>
  <c r="E1190" i="17"/>
  <c r="F1190" i="17" s="1"/>
  <c r="F1189" i="17"/>
  <c r="E1189" i="17"/>
  <c r="F1188" i="17"/>
  <c r="E1188" i="17"/>
  <c r="F1187" i="17"/>
  <c r="E1187" i="17"/>
  <c r="E1186" i="17"/>
  <c r="F1186" i="17" s="1"/>
  <c r="E1185" i="17"/>
  <c r="F1185" i="17" s="1"/>
  <c r="E1184" i="17"/>
  <c r="F1184" i="17" s="1"/>
  <c r="F1183" i="17"/>
  <c r="E1183" i="17"/>
  <c r="E1182" i="17"/>
  <c r="F1182" i="17" s="1"/>
  <c r="F1181" i="17"/>
  <c r="E1181" i="17"/>
  <c r="F1180" i="17"/>
  <c r="E1180" i="17"/>
  <c r="E1179" i="17"/>
  <c r="F1179" i="17" s="1"/>
  <c r="E1178" i="17"/>
  <c r="F1178" i="17" s="1"/>
  <c r="F1177" i="17"/>
  <c r="E1177" i="17"/>
  <c r="E1176" i="17"/>
  <c r="F1176" i="17" s="1"/>
  <c r="E1175" i="17"/>
  <c r="F1175" i="17" s="1"/>
  <c r="F1174" i="17"/>
  <c r="E1174" i="17"/>
  <c r="E1173" i="17"/>
  <c r="F1173" i="17" s="1"/>
  <c r="E1172" i="17"/>
  <c r="F1172" i="17" s="1"/>
  <c r="F1171" i="17"/>
  <c r="E1171" i="17"/>
  <c r="E1170" i="17"/>
  <c r="F1170" i="17" s="1"/>
  <c r="E1169" i="17"/>
  <c r="F1169" i="17" s="1"/>
  <c r="E1168" i="17"/>
  <c r="F1168" i="17" s="1"/>
  <c r="E1167" i="17"/>
  <c r="F1167" i="17" s="1"/>
  <c r="E1166" i="17"/>
  <c r="F1166" i="17" s="1"/>
  <c r="F1165" i="17"/>
  <c r="E1165" i="17"/>
  <c r="E1164" i="17"/>
  <c r="F1164" i="17" s="1"/>
  <c r="E1163" i="17"/>
  <c r="F1163" i="17" s="1"/>
  <c r="E1162" i="17"/>
  <c r="F1162" i="17" s="1"/>
  <c r="E1161" i="17"/>
  <c r="F1161" i="17" s="1"/>
  <c r="E1160" i="17"/>
  <c r="F1160" i="17" s="1"/>
  <c r="F1159" i="17"/>
  <c r="E1159" i="17"/>
  <c r="F1158" i="17"/>
  <c r="E1158" i="17"/>
  <c r="E1157" i="17"/>
  <c r="F1157" i="17" s="1"/>
  <c r="E1156" i="17"/>
  <c r="F1156" i="17" s="1"/>
  <c r="E1155" i="17"/>
  <c r="F1155" i="17" s="1"/>
  <c r="E1154" i="17"/>
  <c r="F1154" i="17" s="1"/>
  <c r="E1153" i="17"/>
  <c r="F1153" i="17" s="1"/>
  <c r="E1152" i="17"/>
  <c r="F1152" i="17" s="1"/>
  <c r="F1151" i="17"/>
  <c r="E1151" i="17"/>
  <c r="F1150" i="17"/>
  <c r="E1150" i="17"/>
  <c r="E1149" i="17"/>
  <c r="F1149" i="17" s="1"/>
  <c r="E1148" i="17"/>
  <c r="F1148" i="17" s="1"/>
  <c r="E1147" i="17"/>
  <c r="F1147" i="17" s="1"/>
  <c r="E1146" i="17"/>
  <c r="F1146" i="17" s="1"/>
  <c r="F1145" i="17"/>
  <c r="E1145" i="17"/>
  <c r="E1144" i="17"/>
  <c r="F1144" i="17" s="1"/>
  <c r="E1143" i="17"/>
  <c r="F1143" i="17" s="1"/>
  <c r="E1142" i="17"/>
  <c r="F1142" i="17" s="1"/>
  <c r="E1141" i="17"/>
  <c r="F1141" i="17" s="1"/>
  <c r="F1140" i="17"/>
  <c r="E1140" i="17"/>
  <c r="F1139" i="17"/>
  <c r="E1139" i="17"/>
  <c r="F1138" i="17"/>
  <c r="E1138" i="17"/>
  <c r="E1137" i="17"/>
  <c r="F1137" i="17" s="1"/>
  <c r="E1136" i="17"/>
  <c r="F1136" i="17" s="1"/>
  <c r="E1135" i="17"/>
  <c r="F1135" i="17" s="1"/>
  <c r="F1134" i="17"/>
  <c r="E1134" i="17"/>
  <c r="E1133" i="17"/>
  <c r="F1133" i="17" s="1"/>
  <c r="E1132" i="17"/>
  <c r="F1132" i="17" s="1"/>
  <c r="E1131" i="17"/>
  <c r="F1131" i="17" s="1"/>
  <c r="E1130" i="17"/>
  <c r="F1130" i="17" s="1"/>
  <c r="E1129" i="17"/>
  <c r="F1129" i="17" s="1"/>
  <c r="F1128" i="17"/>
  <c r="E1128" i="17"/>
  <c r="F1127" i="17"/>
  <c r="E1127" i="17"/>
  <c r="F1126" i="17"/>
  <c r="E1126" i="17"/>
  <c r="E1125" i="17"/>
  <c r="F1125" i="17" s="1"/>
  <c r="E1124" i="17"/>
  <c r="F1124" i="17" s="1"/>
  <c r="E1123" i="17"/>
  <c r="F1123" i="17" s="1"/>
  <c r="E1122" i="17"/>
  <c r="F1122" i="17" s="1"/>
  <c r="E1121" i="17"/>
  <c r="F1121" i="17" s="1"/>
  <c r="F1120" i="17"/>
  <c r="E1120" i="17"/>
  <c r="E1119" i="17"/>
  <c r="F1119" i="17" s="1"/>
  <c r="E1118" i="17"/>
  <c r="F1118" i="17" s="1"/>
  <c r="E1117" i="17"/>
  <c r="F1117" i="17" s="1"/>
  <c r="F1116" i="17"/>
  <c r="E1116" i="17"/>
  <c r="F1115" i="17"/>
  <c r="E1115" i="17"/>
  <c r="E1114" i="17"/>
  <c r="F1114" i="17" s="1"/>
  <c r="E1113" i="17"/>
  <c r="F1113" i="17" s="1"/>
  <c r="E1112" i="17"/>
  <c r="F1112" i="17" s="1"/>
  <c r="E1111" i="17"/>
  <c r="F1111" i="17" s="1"/>
  <c r="F1110" i="17"/>
  <c r="E1110" i="17"/>
  <c r="E1109" i="17"/>
  <c r="F1109" i="17" s="1"/>
  <c r="E1108" i="17"/>
  <c r="F1108" i="17" s="1"/>
  <c r="E1107" i="17"/>
  <c r="F1107" i="17" s="1"/>
  <c r="E1106" i="17"/>
  <c r="F1106" i="17" s="1"/>
  <c r="E1105" i="17"/>
  <c r="F1105" i="17" s="1"/>
  <c r="E1104" i="17"/>
  <c r="F1104" i="17" s="1"/>
  <c r="E1103" i="17"/>
  <c r="F1103" i="17" s="1"/>
  <c r="F1102" i="17"/>
  <c r="E1102" i="17"/>
  <c r="E1101" i="17"/>
  <c r="F1101" i="17" s="1"/>
  <c r="E1100" i="17"/>
  <c r="F1100" i="17" s="1"/>
  <c r="E1099" i="17"/>
  <c r="F1099" i="17" s="1"/>
  <c r="E1098" i="17"/>
  <c r="F1098" i="17" s="1"/>
  <c r="E1097" i="17"/>
  <c r="E1096" i="17"/>
  <c r="F1096" i="17" s="1"/>
  <c r="F1095" i="17"/>
  <c r="E1095" i="17"/>
  <c r="F1094" i="17"/>
  <c r="E1094" i="17"/>
  <c r="F1093" i="17"/>
  <c r="E1093" i="17"/>
  <c r="E1092" i="17"/>
  <c r="F1092" i="17" s="1"/>
  <c r="E1091" i="17"/>
  <c r="F1091" i="17" s="1"/>
  <c r="E1090" i="17"/>
  <c r="F1090" i="17" s="1"/>
  <c r="F1089" i="17"/>
  <c r="E1089" i="17"/>
  <c r="F1088" i="17"/>
  <c r="E1088" i="17"/>
  <c r="F1087" i="17"/>
  <c r="E1087" i="17"/>
  <c r="E1086" i="17"/>
  <c r="F1086" i="17" s="1"/>
  <c r="F1085" i="17"/>
  <c r="E1085" i="17"/>
  <c r="F1084" i="17"/>
  <c r="E1084" i="17"/>
  <c r="F1083" i="17"/>
  <c r="E1083" i="17"/>
  <c r="F1082" i="17"/>
  <c r="E1082" i="17"/>
  <c r="F1081" i="17"/>
  <c r="E1081" i="17"/>
  <c r="E1080" i="17"/>
  <c r="F1080" i="17" s="1"/>
  <c r="E1079" i="17"/>
  <c r="F1079" i="17" s="1"/>
  <c r="E1078" i="17"/>
  <c r="F1078" i="17" s="1"/>
  <c r="F1077" i="17"/>
  <c r="E1077" i="17"/>
  <c r="F1076" i="17"/>
  <c r="E1076" i="17"/>
  <c r="F1075" i="17"/>
  <c r="E1075" i="17"/>
  <c r="E1074" i="17"/>
  <c r="F1074" i="17" s="1"/>
  <c r="F1073" i="17"/>
  <c r="E1073" i="17"/>
  <c r="F1072" i="17"/>
  <c r="E1072" i="17"/>
  <c r="F1071" i="17"/>
  <c r="E1071" i="17"/>
  <c r="F1070" i="17"/>
  <c r="E1070" i="17"/>
  <c r="F1069" i="17"/>
  <c r="E1069" i="17"/>
  <c r="E1068" i="17"/>
  <c r="F1068" i="17" s="1"/>
  <c r="E1067" i="17"/>
  <c r="F1067" i="17" s="1"/>
  <c r="E1066" i="17"/>
  <c r="F1066" i="17" s="1"/>
  <c r="F1065" i="17"/>
  <c r="E1065" i="17"/>
  <c r="F1064" i="17"/>
  <c r="E1064" i="17"/>
  <c r="F1063" i="17"/>
  <c r="E1063" i="17"/>
  <c r="E1062" i="17"/>
  <c r="F1062" i="17" s="1"/>
  <c r="F1061" i="17"/>
  <c r="E1061" i="17"/>
  <c r="F1060" i="17"/>
  <c r="E1060" i="17"/>
  <c r="F1059" i="17"/>
  <c r="E1059" i="17"/>
  <c r="F1058" i="17"/>
  <c r="E1058" i="17"/>
  <c r="F1057" i="17"/>
  <c r="E1057" i="17"/>
  <c r="E1056" i="17"/>
  <c r="F1056" i="17" s="1"/>
  <c r="F1055" i="17"/>
  <c r="E1055" i="17"/>
  <c r="E1054" i="17"/>
  <c r="F1054" i="17" s="1"/>
  <c r="F1053" i="17"/>
  <c r="E1053" i="17"/>
  <c r="F1052" i="17"/>
  <c r="E1052" i="17"/>
  <c r="F1051" i="17"/>
  <c r="E1051" i="17"/>
  <c r="E1050" i="17"/>
  <c r="F1050" i="17" s="1"/>
  <c r="F1049" i="17"/>
  <c r="E1049" i="17"/>
  <c r="F1048" i="17"/>
  <c r="E1048" i="17"/>
  <c r="F1047" i="17"/>
  <c r="E1047" i="17"/>
  <c r="F1046" i="17"/>
  <c r="E1046" i="17"/>
  <c r="F1045" i="17"/>
  <c r="E1045" i="17"/>
  <c r="E1044" i="17"/>
  <c r="F1044" i="17" s="1"/>
  <c r="E1043" i="17"/>
  <c r="F1043" i="17" s="1"/>
  <c r="F1042" i="17"/>
  <c r="E1042" i="17"/>
  <c r="F1041" i="17"/>
  <c r="E1041" i="17"/>
  <c r="F1040" i="17"/>
  <c r="E1040" i="17"/>
  <c r="F1039" i="17"/>
  <c r="E1039" i="17"/>
  <c r="E1038" i="17"/>
  <c r="F1038" i="17" s="1"/>
  <c r="F1037" i="17"/>
  <c r="E1037" i="17"/>
  <c r="F1036" i="17"/>
  <c r="E1036" i="17"/>
  <c r="F1035" i="17"/>
  <c r="E1035" i="17"/>
  <c r="F1034" i="17"/>
  <c r="E1034" i="17"/>
  <c r="F1033" i="17"/>
  <c r="E1033" i="17"/>
  <c r="E1032" i="17"/>
  <c r="F1032" i="17" s="1"/>
  <c r="F1031" i="17"/>
  <c r="E1031" i="17"/>
  <c r="E1030" i="17"/>
  <c r="F1030" i="17" s="1"/>
  <c r="F1029" i="17"/>
  <c r="E1029" i="17"/>
  <c r="F1028" i="17"/>
  <c r="E1028" i="17"/>
  <c r="F1027" i="17"/>
  <c r="E1027" i="17"/>
  <c r="E1026" i="17"/>
  <c r="F1026" i="17" s="1"/>
  <c r="F1025" i="17"/>
  <c r="E1025" i="17"/>
  <c r="F1024" i="17"/>
  <c r="E1024" i="17"/>
  <c r="F1023" i="17"/>
  <c r="E1023" i="17"/>
  <c r="F1022" i="17"/>
  <c r="E1022" i="17"/>
  <c r="F1021" i="17"/>
  <c r="E1021" i="17"/>
  <c r="E1020" i="17"/>
  <c r="F1020" i="17" s="1"/>
  <c r="E1019" i="17"/>
  <c r="F1019" i="17" s="1"/>
  <c r="F1018" i="17"/>
  <c r="E1018" i="17"/>
  <c r="F1017" i="17"/>
  <c r="E1017" i="17"/>
  <c r="F1016" i="17"/>
  <c r="E1016" i="17"/>
  <c r="F1015" i="17"/>
  <c r="E1015" i="17"/>
  <c r="E1014" i="17"/>
  <c r="F1014" i="17" s="1"/>
  <c r="F1013" i="17"/>
  <c r="E1013" i="17"/>
  <c r="F1012" i="17"/>
  <c r="E1012" i="17"/>
  <c r="F1011" i="17"/>
  <c r="E1011" i="17"/>
  <c r="F1010" i="17"/>
  <c r="E1010" i="17"/>
  <c r="F1009" i="17"/>
  <c r="E1009" i="17"/>
  <c r="E1008" i="17"/>
  <c r="F1008" i="17" s="1"/>
  <c r="E1007" i="17"/>
  <c r="F1007" i="17" s="1"/>
  <c r="E1006" i="17"/>
  <c r="F1006" i="17" s="1"/>
  <c r="F1005" i="17"/>
  <c r="E1005" i="17"/>
  <c r="F1004" i="17"/>
  <c r="E1004" i="17"/>
  <c r="F1003" i="17"/>
  <c r="E1003" i="17"/>
  <c r="E1002" i="17"/>
  <c r="F1002" i="17" s="1"/>
  <c r="F1001" i="17"/>
  <c r="E1001" i="17"/>
  <c r="F1000" i="17"/>
  <c r="E1000" i="17"/>
  <c r="F999" i="17"/>
  <c r="E999" i="17"/>
  <c r="F998" i="17"/>
  <c r="E998" i="17"/>
  <c r="F997" i="17"/>
  <c r="E997" i="17"/>
  <c r="E996" i="17"/>
  <c r="F996" i="17" s="1"/>
  <c r="E995" i="17"/>
  <c r="F995" i="17" s="1"/>
  <c r="E994" i="17"/>
  <c r="F994" i="17" s="1"/>
  <c r="F993" i="17"/>
  <c r="E993" i="17"/>
  <c r="F992" i="17"/>
  <c r="E992" i="17"/>
  <c r="E991" i="17"/>
  <c r="F991" i="17" s="1"/>
  <c r="E990" i="17"/>
  <c r="F990" i="17" s="1"/>
  <c r="F989" i="17"/>
  <c r="E989" i="17"/>
  <c r="F988" i="17"/>
  <c r="E988" i="17"/>
  <c r="F987" i="17"/>
  <c r="E987" i="17"/>
  <c r="F986" i="17"/>
  <c r="E986" i="17"/>
  <c r="E985" i="17"/>
  <c r="F985" i="17" s="1"/>
  <c r="E984" i="17"/>
  <c r="F984" i="17" s="1"/>
  <c r="F983" i="17"/>
  <c r="E983" i="17"/>
  <c r="E982" i="17"/>
  <c r="F982" i="17" s="1"/>
  <c r="F981" i="17"/>
  <c r="E981" i="17"/>
  <c r="F980" i="17"/>
  <c r="E980" i="17"/>
  <c r="E979" i="17"/>
  <c r="F979" i="17" s="1"/>
  <c r="E978" i="17"/>
  <c r="F978" i="17" s="1"/>
  <c r="E977" i="17"/>
  <c r="F977" i="17" s="1"/>
  <c r="F976" i="17"/>
  <c r="E976" i="17"/>
  <c r="F975" i="17"/>
  <c r="E975" i="17"/>
  <c r="F974" i="17"/>
  <c r="E974" i="17"/>
  <c r="E973" i="17"/>
  <c r="F973" i="17" s="1"/>
  <c r="E972" i="17"/>
  <c r="F972" i="17" s="1"/>
  <c r="E971" i="17"/>
  <c r="F971" i="17" s="1"/>
  <c r="F970" i="17"/>
  <c r="E970" i="17"/>
  <c r="F969" i="17"/>
  <c r="E969" i="17"/>
  <c r="F968" i="17"/>
  <c r="E968" i="17"/>
  <c r="E967" i="17"/>
  <c r="F967" i="17" s="1"/>
  <c r="E966" i="17"/>
  <c r="F966" i="17" s="1"/>
  <c r="E965" i="17"/>
  <c r="F965" i="17" s="1"/>
  <c r="E964" i="17"/>
  <c r="F964" i="17" s="1"/>
  <c r="F963" i="17"/>
  <c r="E963" i="17"/>
  <c r="F962" i="17"/>
  <c r="E962" i="17"/>
  <c r="F961" i="17"/>
  <c r="E961" i="17"/>
  <c r="E960" i="17"/>
  <c r="F960" i="17" s="1"/>
  <c r="E959" i="17"/>
  <c r="F959" i="17" s="1"/>
  <c r="E958" i="17"/>
  <c r="F958" i="17" s="1"/>
  <c r="F957" i="17"/>
  <c r="E957" i="17"/>
  <c r="F956" i="17"/>
  <c r="E956" i="17"/>
  <c r="E955" i="17"/>
  <c r="F955" i="17" s="1"/>
  <c r="E954" i="17"/>
  <c r="F954" i="17" s="1"/>
  <c r="E953" i="17"/>
  <c r="F953" i="17" s="1"/>
  <c r="E952" i="17"/>
  <c r="F952" i="17" s="1"/>
  <c r="F951" i="17"/>
  <c r="E951" i="17"/>
  <c r="F950" i="17"/>
  <c r="E950" i="17"/>
  <c r="F949" i="17"/>
  <c r="E949" i="17"/>
  <c r="E948" i="17"/>
  <c r="F948" i="17" s="1"/>
  <c r="E947" i="17"/>
  <c r="F947" i="17" s="1"/>
  <c r="E946" i="17"/>
  <c r="F946" i="17" s="1"/>
  <c r="F945" i="17"/>
  <c r="E945" i="17"/>
  <c r="F944" i="17"/>
  <c r="E944" i="17"/>
  <c r="E943" i="17"/>
  <c r="F943" i="17" s="1"/>
  <c r="E942" i="17"/>
  <c r="F942" i="17" s="1"/>
  <c r="F941" i="17"/>
  <c r="E941" i="17"/>
  <c r="F940" i="17"/>
  <c r="E940" i="17"/>
  <c r="F939" i="17"/>
  <c r="E939" i="17"/>
  <c r="F938" i="17"/>
  <c r="E938" i="17"/>
  <c r="F937" i="17"/>
  <c r="E937" i="17"/>
  <c r="E936" i="17"/>
  <c r="F936" i="17" s="1"/>
  <c r="E935" i="17"/>
  <c r="F935" i="17" s="1"/>
  <c r="E934" i="17"/>
  <c r="F934" i="17" s="1"/>
  <c r="F933" i="17"/>
  <c r="E933" i="17"/>
  <c r="F932" i="17"/>
  <c r="E932" i="17"/>
  <c r="F931" i="17"/>
  <c r="E931" i="17"/>
  <c r="E930" i="17"/>
  <c r="F930" i="17" s="1"/>
  <c r="F929" i="17"/>
  <c r="E929" i="17"/>
  <c r="F928" i="17"/>
  <c r="E928" i="17"/>
  <c r="F927" i="17"/>
  <c r="E927" i="17"/>
  <c r="F926" i="17"/>
  <c r="E926" i="17"/>
  <c r="E925" i="17"/>
  <c r="F925" i="17" s="1"/>
  <c r="E924" i="17"/>
  <c r="F924" i="17" s="1"/>
  <c r="E923" i="17"/>
  <c r="F923" i="17" s="1"/>
  <c r="E922" i="17"/>
  <c r="F922" i="17" s="1"/>
  <c r="F921" i="17"/>
  <c r="E921" i="17"/>
  <c r="F920" i="17"/>
  <c r="E920" i="17"/>
  <c r="F919" i="17"/>
  <c r="E919" i="17"/>
  <c r="E918" i="17"/>
  <c r="F918" i="17" s="1"/>
  <c r="F917" i="17"/>
  <c r="E917" i="17"/>
  <c r="F916" i="17"/>
  <c r="E916" i="17"/>
  <c r="F915" i="17"/>
  <c r="E915" i="17"/>
  <c r="F914" i="17"/>
  <c r="E914" i="17"/>
  <c r="F913" i="17"/>
  <c r="E913" i="17"/>
  <c r="E912" i="17"/>
  <c r="F912" i="17" s="1"/>
  <c r="F911" i="17"/>
  <c r="E911" i="17"/>
  <c r="E910" i="17"/>
  <c r="F910" i="17" s="1"/>
  <c r="F909" i="17"/>
  <c r="E909" i="17"/>
  <c r="F908" i="17"/>
  <c r="E908" i="17"/>
  <c r="E907" i="17"/>
  <c r="F907" i="17" s="1"/>
  <c r="E906" i="17"/>
  <c r="F906" i="17" s="1"/>
  <c r="F905" i="17"/>
  <c r="E905" i="17"/>
  <c r="F904" i="17"/>
  <c r="E904" i="17"/>
  <c r="F903" i="17"/>
  <c r="E903" i="17"/>
  <c r="F902" i="17"/>
  <c r="E902" i="17"/>
  <c r="E901" i="17"/>
  <c r="F901" i="17" s="1"/>
  <c r="E900" i="17"/>
  <c r="F900" i="17" s="1"/>
  <c r="F899" i="17"/>
  <c r="E899" i="17"/>
  <c r="F898" i="17"/>
  <c r="E898" i="17"/>
  <c r="F897" i="17"/>
  <c r="E897" i="17"/>
  <c r="F896" i="17"/>
  <c r="E896" i="17"/>
  <c r="E895" i="17"/>
  <c r="F895" i="17" s="1"/>
  <c r="E894" i="17"/>
  <c r="F894" i="17" s="1"/>
  <c r="E893" i="17"/>
  <c r="F893" i="17" s="1"/>
  <c r="F892" i="17"/>
  <c r="E892" i="17"/>
  <c r="F891" i="17"/>
  <c r="E891" i="17"/>
  <c r="F890" i="17"/>
  <c r="E890" i="17"/>
  <c r="F889" i="17"/>
  <c r="E889" i="17"/>
  <c r="E888" i="17"/>
  <c r="F888" i="17" s="1"/>
  <c r="E887" i="17"/>
  <c r="F887" i="17" s="1"/>
  <c r="E886" i="17"/>
  <c r="F886" i="17" s="1"/>
  <c r="F885" i="17"/>
  <c r="E885" i="17"/>
  <c r="F884" i="17"/>
  <c r="E884" i="17"/>
  <c r="E883" i="17"/>
  <c r="F883" i="17" s="1"/>
  <c r="E882" i="17"/>
  <c r="F882" i="17" s="1"/>
  <c r="E881" i="17"/>
  <c r="F881" i="17" s="1"/>
  <c r="E880" i="17"/>
  <c r="F880" i="17" s="1"/>
  <c r="F879" i="17"/>
  <c r="E879" i="17"/>
  <c r="F878" i="17"/>
  <c r="E878" i="17"/>
  <c r="F877" i="17"/>
  <c r="E877" i="17"/>
  <c r="E876" i="17"/>
  <c r="F876" i="17" s="1"/>
  <c r="E875" i="17"/>
  <c r="F875" i="17" s="1"/>
  <c r="E874" i="17"/>
  <c r="F874" i="17" s="1"/>
  <c r="F873" i="17"/>
  <c r="E873" i="17"/>
  <c r="F872" i="17"/>
  <c r="E872" i="17"/>
  <c r="E871" i="17"/>
  <c r="F871" i="17" s="1"/>
  <c r="E870" i="17"/>
  <c r="F870" i="17" s="1"/>
  <c r="F869" i="17"/>
  <c r="E869" i="17"/>
  <c r="F868" i="17"/>
  <c r="E868" i="17"/>
  <c r="F867" i="17"/>
  <c r="E867" i="17"/>
  <c r="F866" i="17"/>
  <c r="E866" i="17"/>
  <c r="F865" i="17"/>
  <c r="E865" i="17"/>
  <c r="E864" i="17"/>
  <c r="F864" i="17" s="1"/>
  <c r="E863" i="17"/>
  <c r="F863" i="17" s="1"/>
  <c r="E862" i="17"/>
  <c r="F862" i="17" s="1"/>
  <c r="F861" i="17"/>
  <c r="E861" i="17"/>
  <c r="F860" i="17"/>
  <c r="E860" i="17"/>
  <c r="F859" i="17"/>
  <c r="E859" i="17"/>
  <c r="E858" i="17"/>
  <c r="F858" i="17" s="1"/>
  <c r="F857" i="17"/>
  <c r="E857" i="17"/>
  <c r="F856" i="17"/>
  <c r="E856" i="17"/>
  <c r="F855" i="17"/>
  <c r="E855" i="17"/>
  <c r="F854" i="17"/>
  <c r="E854" i="17"/>
  <c r="E853" i="17"/>
  <c r="F853" i="17" s="1"/>
  <c r="E852" i="17"/>
  <c r="F852" i="17" s="1"/>
  <c r="E851" i="17"/>
  <c r="F851" i="17" s="1"/>
  <c r="E850" i="17"/>
  <c r="F850" i="17" s="1"/>
  <c r="F849" i="17"/>
  <c r="E849" i="17"/>
  <c r="F848" i="17"/>
  <c r="E848" i="17"/>
  <c r="E847" i="17"/>
  <c r="F847" i="17" s="1"/>
  <c r="E846" i="17"/>
  <c r="F846" i="17" s="1"/>
  <c r="F845" i="17"/>
  <c r="E845" i="17"/>
  <c r="F844" i="17"/>
  <c r="E844" i="17"/>
  <c r="F843" i="17"/>
  <c r="E843" i="17"/>
  <c r="F842" i="17"/>
  <c r="E842" i="17"/>
  <c r="E841" i="17"/>
  <c r="F841" i="17" s="1"/>
  <c r="E840" i="17"/>
  <c r="F840" i="17" s="1"/>
  <c r="F839" i="17"/>
  <c r="E839" i="17"/>
  <c r="E838" i="17"/>
  <c r="F838" i="17" s="1"/>
  <c r="F837" i="17"/>
  <c r="E837" i="17"/>
  <c r="F836" i="17"/>
  <c r="E836" i="17"/>
  <c r="F835" i="17"/>
  <c r="E835" i="17"/>
  <c r="E834" i="17"/>
  <c r="F834" i="17" s="1"/>
  <c r="E833" i="17"/>
  <c r="F833" i="17" s="1"/>
  <c r="F832" i="17"/>
  <c r="E832" i="17"/>
  <c r="F831" i="17"/>
  <c r="E831" i="17"/>
  <c r="F830" i="17"/>
  <c r="E830" i="17"/>
  <c r="F829" i="17"/>
  <c r="E829" i="17"/>
  <c r="E828" i="17"/>
  <c r="F828" i="17" s="1"/>
  <c r="E827" i="17"/>
  <c r="F827" i="17" s="1"/>
  <c r="F826" i="17"/>
  <c r="E826" i="17"/>
  <c r="F825" i="17"/>
  <c r="E825" i="17"/>
  <c r="F824" i="17"/>
  <c r="E824" i="17"/>
  <c r="E823" i="17"/>
  <c r="F823" i="17" s="1"/>
  <c r="E822" i="17"/>
  <c r="F822" i="17" s="1"/>
  <c r="F821" i="17"/>
  <c r="E821" i="17"/>
  <c r="E820" i="17"/>
  <c r="F820" i="17" s="1"/>
  <c r="F819" i="17"/>
  <c r="E819" i="17"/>
  <c r="F818" i="17"/>
  <c r="E818" i="17"/>
  <c r="F817" i="17"/>
  <c r="E817" i="17"/>
  <c r="E816" i="17"/>
  <c r="F816" i="17" s="1"/>
  <c r="F815" i="17"/>
  <c r="E815" i="17"/>
  <c r="F814" i="17"/>
  <c r="E814" i="17"/>
  <c r="F813" i="17"/>
  <c r="E813" i="17"/>
  <c r="E812" i="17"/>
  <c r="F812" i="17" s="1"/>
  <c r="E811" i="17"/>
  <c r="F811" i="17" s="1"/>
  <c r="E810" i="17"/>
  <c r="F810" i="17" s="1"/>
  <c r="E809" i="17"/>
  <c r="F809" i="17" s="1"/>
  <c r="E808" i="17"/>
  <c r="F808" i="17" s="1"/>
  <c r="F807" i="17"/>
  <c r="E807" i="17"/>
  <c r="F806" i="17"/>
  <c r="E806" i="17"/>
  <c r="F805" i="17"/>
  <c r="E805" i="17"/>
  <c r="E804" i="17"/>
  <c r="F804" i="17" s="1"/>
  <c r="E803" i="17"/>
  <c r="F803" i="17" s="1"/>
  <c r="E802" i="17"/>
  <c r="F802" i="17" s="1"/>
  <c r="F801" i="17"/>
  <c r="E801" i="17"/>
  <c r="F800" i="17"/>
  <c r="E800" i="17"/>
  <c r="E799" i="17"/>
  <c r="F799" i="17" s="1"/>
  <c r="E798" i="17"/>
  <c r="F798" i="17" s="1"/>
  <c r="F797" i="17"/>
  <c r="E797" i="17"/>
  <c r="E796" i="17"/>
  <c r="F796" i="17" s="1"/>
  <c r="F795" i="17"/>
  <c r="E795" i="17"/>
  <c r="E794" i="17"/>
  <c r="F794" i="17" s="1"/>
  <c r="F793" i="17"/>
  <c r="E793" i="17"/>
  <c r="E792" i="17"/>
  <c r="F792" i="17" s="1"/>
  <c r="E791" i="17"/>
  <c r="F791" i="17" s="1"/>
  <c r="E790" i="17"/>
  <c r="F790" i="17" s="1"/>
  <c r="F789" i="17"/>
  <c r="E789" i="17"/>
  <c r="E788" i="17"/>
  <c r="F788" i="17" s="1"/>
  <c r="F787" i="17"/>
  <c r="E787" i="17"/>
  <c r="E786" i="17"/>
  <c r="F786" i="17" s="1"/>
  <c r="F785" i="17"/>
  <c r="E785" i="17"/>
  <c r="F784" i="17"/>
  <c r="E784" i="17"/>
  <c r="F783" i="17"/>
  <c r="E783" i="17"/>
  <c r="E782" i="17"/>
  <c r="F782" i="17" s="1"/>
  <c r="E781" i="17"/>
  <c r="F781" i="17" s="1"/>
  <c r="E780" i="17"/>
  <c r="F780" i="17" s="1"/>
  <c r="E779" i="17"/>
  <c r="F779" i="17" s="1"/>
  <c r="E778" i="17"/>
  <c r="F778" i="17" s="1"/>
  <c r="F777" i="17"/>
  <c r="E777" i="17"/>
  <c r="E776" i="17"/>
  <c r="F776" i="17" s="1"/>
  <c r="E775" i="17"/>
  <c r="F775" i="17" s="1"/>
  <c r="E774" i="17"/>
  <c r="F774" i="17" s="1"/>
  <c r="F773" i="17"/>
  <c r="E773" i="17"/>
  <c r="F772" i="17"/>
  <c r="E772" i="17"/>
  <c r="F771" i="17"/>
  <c r="E771" i="17"/>
  <c r="E770" i="17"/>
  <c r="F770" i="17" s="1"/>
  <c r="F769" i="17"/>
  <c r="E769" i="17"/>
  <c r="E768" i="17"/>
  <c r="F768" i="17" s="1"/>
  <c r="F767" i="17"/>
  <c r="E767" i="17"/>
  <c r="E766" i="17"/>
  <c r="F766" i="17" s="1"/>
  <c r="F765" i="17"/>
  <c r="E765" i="17"/>
  <c r="E764" i="17"/>
  <c r="F764" i="17" s="1"/>
  <c r="F763" i="17"/>
  <c r="E763" i="17"/>
  <c r="E762" i="17"/>
  <c r="F762" i="17" s="1"/>
  <c r="F761" i="17"/>
  <c r="E761" i="17"/>
  <c r="F760" i="17"/>
  <c r="E760" i="17"/>
  <c r="F759" i="17"/>
  <c r="E759" i="17"/>
  <c r="F758" i="17"/>
  <c r="E758" i="17"/>
  <c r="F757" i="17"/>
  <c r="E757" i="17"/>
  <c r="E756" i="17"/>
  <c r="F756" i="17" s="1"/>
  <c r="E755" i="17"/>
  <c r="F755" i="17" s="1"/>
  <c r="F754" i="17"/>
  <c r="E754" i="17"/>
  <c r="F753" i="17"/>
  <c r="E753" i="17"/>
  <c r="E752" i="17"/>
  <c r="F752" i="17" s="1"/>
  <c r="E751" i="17"/>
  <c r="F751" i="17" s="1"/>
  <c r="E750" i="17"/>
  <c r="F750" i="17" s="1"/>
  <c r="F749" i="17"/>
  <c r="E749" i="17"/>
  <c r="E748" i="17"/>
  <c r="F748" i="17" s="1"/>
  <c r="F747" i="17"/>
  <c r="E747" i="17"/>
  <c r="F746" i="17"/>
  <c r="E746" i="17"/>
  <c r="F745" i="17"/>
  <c r="E745" i="17"/>
  <c r="E744" i="17"/>
  <c r="F744" i="17" s="1"/>
  <c r="F743" i="17"/>
  <c r="E743" i="17"/>
  <c r="F742" i="17"/>
  <c r="E742" i="17"/>
  <c r="F741" i="17"/>
  <c r="E741" i="17"/>
  <c r="E740" i="17"/>
  <c r="F740" i="17" s="1"/>
  <c r="E739" i="17"/>
  <c r="F739" i="17" s="1"/>
  <c r="E738" i="17"/>
  <c r="F738" i="17" s="1"/>
  <c r="E737" i="17"/>
  <c r="F737" i="17" s="1"/>
  <c r="E736" i="17"/>
  <c r="F736" i="17" s="1"/>
  <c r="F735" i="17"/>
  <c r="E735" i="17"/>
  <c r="F734" i="17"/>
  <c r="E734" i="17"/>
  <c r="F733" i="17"/>
  <c r="E733" i="17"/>
  <c r="E732" i="17"/>
  <c r="F732" i="17" s="1"/>
  <c r="E731" i="17"/>
  <c r="F731" i="17" s="1"/>
  <c r="E730" i="17"/>
  <c r="F730" i="17" s="1"/>
  <c r="F729" i="17"/>
  <c r="E729" i="17"/>
  <c r="F728" i="17"/>
  <c r="E728" i="17"/>
  <c r="E727" i="17"/>
  <c r="F727" i="17" s="1"/>
  <c r="E726" i="17"/>
  <c r="F726" i="17" s="1"/>
  <c r="F725" i="17"/>
  <c r="E725" i="17"/>
  <c r="E724" i="17"/>
  <c r="F724" i="17" s="1"/>
  <c r="F723" i="17"/>
  <c r="E723" i="17"/>
  <c r="E722" i="17"/>
  <c r="F722" i="17" s="1"/>
  <c r="F721" i="17"/>
  <c r="E721" i="17"/>
  <c r="E720" i="17"/>
  <c r="F720" i="17" s="1"/>
  <c r="E719" i="17"/>
  <c r="F719" i="17" s="1"/>
  <c r="E718" i="17"/>
  <c r="F718" i="17" s="1"/>
  <c r="F717" i="17"/>
  <c r="E717" i="17"/>
  <c r="E716" i="17"/>
  <c r="F716" i="17" s="1"/>
  <c r="F715" i="17"/>
  <c r="E715" i="17"/>
  <c r="E714" i="17"/>
  <c r="F714" i="17" s="1"/>
  <c r="F713" i="17"/>
  <c r="E713" i="17"/>
  <c r="F712" i="17"/>
  <c r="E712" i="17"/>
  <c r="F711" i="17"/>
  <c r="E711" i="17"/>
  <c r="E710" i="17"/>
  <c r="F710" i="17" s="1"/>
  <c r="E709" i="17"/>
  <c r="F709" i="17" s="1"/>
  <c r="E708" i="17"/>
  <c r="F708" i="17" s="1"/>
  <c r="E707" i="17"/>
  <c r="F707" i="17" s="1"/>
  <c r="E706" i="17"/>
  <c r="F706" i="17" s="1"/>
  <c r="F705" i="17"/>
  <c r="E705" i="17"/>
  <c r="E704" i="17"/>
  <c r="F704" i="17" s="1"/>
  <c r="E703" i="17"/>
  <c r="F703" i="17" s="1"/>
  <c r="E702" i="17"/>
  <c r="F702" i="17" s="1"/>
  <c r="F701" i="17"/>
  <c r="E701" i="17"/>
  <c r="F700" i="17"/>
  <c r="E700" i="17"/>
  <c r="F699" i="17"/>
  <c r="E699" i="17"/>
  <c r="E698" i="17"/>
  <c r="F698" i="17" s="1"/>
  <c r="F697" i="17"/>
  <c r="E697" i="17"/>
  <c r="E696" i="17"/>
  <c r="F696" i="17" s="1"/>
  <c r="F695" i="17"/>
  <c r="E695" i="17"/>
  <c r="E694" i="17"/>
  <c r="F694" i="17" s="1"/>
  <c r="F693" i="17"/>
  <c r="E693" i="17"/>
  <c r="E692" i="17"/>
  <c r="F692" i="17" s="1"/>
  <c r="F691" i="17"/>
  <c r="E691" i="17"/>
  <c r="E690" i="17"/>
  <c r="F690" i="17" s="1"/>
  <c r="F689" i="17"/>
  <c r="E689" i="17"/>
  <c r="F688" i="17"/>
  <c r="E688" i="17"/>
  <c r="F687" i="17"/>
  <c r="E687" i="17"/>
  <c r="F686" i="17"/>
  <c r="E686" i="17"/>
  <c r="F685" i="17"/>
  <c r="E685" i="17"/>
  <c r="E684" i="17"/>
  <c r="F684" i="17" s="1"/>
  <c r="E683" i="17"/>
  <c r="F683" i="17" s="1"/>
  <c r="F682" i="17"/>
  <c r="E682" i="17"/>
  <c r="F681" i="17"/>
  <c r="E681" i="17"/>
  <c r="E680" i="17"/>
  <c r="F680" i="17" s="1"/>
  <c r="E679" i="17"/>
  <c r="F679" i="17" s="1"/>
  <c r="E678" i="17"/>
  <c r="F678" i="17" s="1"/>
  <c r="F677" i="17"/>
  <c r="E677" i="17"/>
  <c r="E676" i="17"/>
  <c r="F676" i="17" s="1"/>
  <c r="F675" i="17"/>
  <c r="E675" i="17"/>
  <c r="F674" i="17"/>
  <c r="E674" i="17"/>
  <c r="F673" i="17"/>
  <c r="E673" i="17"/>
  <c r="E672" i="17"/>
  <c r="F672" i="17" s="1"/>
  <c r="F671" i="17"/>
  <c r="E671" i="17"/>
  <c r="F670" i="17"/>
  <c r="E670" i="17"/>
  <c r="F669" i="17"/>
  <c r="E669" i="17"/>
  <c r="E668" i="17"/>
  <c r="F668" i="17" s="1"/>
  <c r="E667" i="17"/>
  <c r="F667" i="17" s="1"/>
  <c r="E666" i="17"/>
  <c r="F666" i="17" s="1"/>
  <c r="E665" i="17"/>
  <c r="F665" i="17" s="1"/>
  <c r="F664" i="17"/>
  <c r="E664" i="17"/>
  <c r="F663" i="17"/>
  <c r="E663" i="17"/>
  <c r="F662" i="17"/>
  <c r="E662" i="17"/>
  <c r="F661" i="17"/>
  <c r="E661" i="17"/>
  <c r="E660" i="17"/>
  <c r="F660" i="17" s="1"/>
  <c r="E659" i="17"/>
  <c r="F659" i="17" s="1"/>
  <c r="E658" i="17"/>
  <c r="F658" i="17" s="1"/>
  <c r="F657" i="17"/>
  <c r="E657" i="17"/>
  <c r="F656" i="17"/>
  <c r="E656" i="17"/>
  <c r="E655" i="17"/>
  <c r="F655" i="17" s="1"/>
  <c r="E654" i="17"/>
  <c r="F654" i="17" s="1"/>
  <c r="F653" i="17"/>
  <c r="E653" i="17"/>
  <c r="E652" i="17"/>
  <c r="F652" i="17" s="1"/>
  <c r="E651" i="17"/>
  <c r="F651" i="17" s="1"/>
  <c r="E650" i="17"/>
  <c r="F650" i="17" s="1"/>
  <c r="F649" i="17"/>
  <c r="E649" i="17"/>
  <c r="E648" i="17"/>
  <c r="F648" i="17" s="1"/>
  <c r="E647" i="17"/>
  <c r="F647" i="17" s="1"/>
  <c r="E646" i="17"/>
  <c r="F646" i="17" s="1"/>
  <c r="E645" i="17"/>
  <c r="F645" i="17" s="1"/>
  <c r="E644" i="17"/>
  <c r="F644" i="17" s="1"/>
  <c r="F643" i="17"/>
  <c r="E643" i="17"/>
  <c r="E642" i="17"/>
  <c r="F642" i="17" s="1"/>
  <c r="F641" i="17"/>
  <c r="E641" i="17"/>
  <c r="F640" i="17"/>
  <c r="E640" i="17"/>
  <c r="F639" i="17"/>
  <c r="E639" i="17"/>
  <c r="E638" i="17"/>
  <c r="F638" i="17" s="1"/>
  <c r="E637" i="17"/>
  <c r="F637" i="17" s="1"/>
  <c r="E636" i="17"/>
  <c r="F636" i="17" s="1"/>
  <c r="E635" i="17"/>
  <c r="F635" i="17" s="1"/>
  <c r="E634" i="17"/>
  <c r="F634" i="17" s="1"/>
  <c r="E633" i="17"/>
  <c r="F633" i="17" s="1"/>
  <c r="E632" i="17"/>
  <c r="F632" i="17" s="1"/>
  <c r="F631" i="17"/>
  <c r="E631" i="17"/>
  <c r="E630" i="17"/>
  <c r="F630" i="17" s="1"/>
  <c r="F629" i="17"/>
  <c r="E629" i="17"/>
  <c r="F628" i="17"/>
  <c r="E628" i="17"/>
  <c r="F627" i="17"/>
  <c r="E627" i="17"/>
  <c r="F626" i="17"/>
  <c r="E626" i="17"/>
  <c r="E625" i="17"/>
  <c r="F625" i="17" s="1"/>
  <c r="E624" i="17"/>
  <c r="F624" i="17" s="1"/>
  <c r="F623" i="17"/>
  <c r="E623" i="17"/>
  <c r="E622" i="17"/>
  <c r="F622" i="17" s="1"/>
  <c r="E621" i="17"/>
  <c r="F621" i="17" s="1"/>
  <c r="E620" i="17"/>
  <c r="F620" i="17" s="1"/>
  <c r="F619" i="17"/>
  <c r="E619" i="17"/>
  <c r="E618" i="17"/>
  <c r="F618" i="17" s="1"/>
  <c r="E617" i="17"/>
  <c r="F617" i="17" s="1"/>
  <c r="F616" i="17"/>
  <c r="E616" i="17"/>
  <c r="F615" i="17"/>
  <c r="E615" i="17"/>
  <c r="F614" i="17"/>
  <c r="E614" i="17"/>
  <c r="F613" i="17"/>
  <c r="E613" i="17"/>
  <c r="E612" i="17"/>
  <c r="F612" i="17" s="1"/>
  <c r="F611" i="17"/>
  <c r="E611" i="17"/>
  <c r="F610" i="17"/>
  <c r="E610" i="17"/>
  <c r="E609" i="17"/>
  <c r="F609" i="17" s="1"/>
  <c r="E608" i="17"/>
  <c r="F608" i="17" s="1"/>
  <c r="E607" i="17"/>
  <c r="F607" i="17" s="1"/>
  <c r="E606" i="17"/>
  <c r="F606" i="17" s="1"/>
  <c r="E605" i="17"/>
  <c r="F605" i="17" s="1"/>
  <c r="F604" i="17"/>
  <c r="E604" i="17"/>
  <c r="F603" i="17"/>
  <c r="E603" i="17"/>
  <c r="F602" i="17"/>
  <c r="E602" i="17"/>
  <c r="F601" i="17"/>
  <c r="E601" i="17"/>
  <c r="E600" i="17"/>
  <c r="F600" i="17" s="1"/>
  <c r="E599" i="17"/>
  <c r="F599" i="17" s="1"/>
  <c r="F598" i="17"/>
  <c r="E598" i="17"/>
  <c r="F597" i="17"/>
  <c r="E597" i="17"/>
  <c r="E596" i="17"/>
  <c r="F596" i="17" s="1"/>
  <c r="E595" i="17"/>
  <c r="F595" i="17" s="1"/>
  <c r="E594" i="17"/>
  <c r="F594" i="17" s="1"/>
  <c r="E593" i="17"/>
  <c r="F593" i="17" s="1"/>
  <c r="E592" i="17"/>
  <c r="F592" i="17" s="1"/>
  <c r="E591" i="17"/>
  <c r="F591" i="17" s="1"/>
  <c r="F590" i="17"/>
  <c r="E590" i="17"/>
  <c r="F589" i="17"/>
  <c r="E589" i="17"/>
  <c r="E588" i="17"/>
  <c r="F588" i="17" s="1"/>
  <c r="E587" i="17"/>
  <c r="F587" i="17" s="1"/>
  <c r="E586" i="17"/>
  <c r="F586" i="17" s="1"/>
  <c r="E585" i="17"/>
  <c r="F585" i="17" s="1"/>
  <c r="F584" i="17"/>
  <c r="E584" i="17"/>
  <c r="E583" i="17"/>
  <c r="F583" i="17" s="1"/>
  <c r="E582" i="17"/>
  <c r="F582" i="17" s="1"/>
  <c r="F581" i="17"/>
  <c r="E581" i="17"/>
  <c r="E580" i="17"/>
  <c r="F580" i="17" s="1"/>
  <c r="E579" i="17"/>
  <c r="F579" i="17" s="1"/>
  <c r="E578" i="17"/>
  <c r="F578" i="17" s="1"/>
  <c r="F577" i="17"/>
  <c r="E577" i="17"/>
  <c r="E576" i="17"/>
  <c r="F576" i="17" s="1"/>
  <c r="E575" i="17"/>
  <c r="F575" i="17" s="1"/>
  <c r="E574" i="17"/>
  <c r="F574" i="17" s="1"/>
  <c r="E573" i="17"/>
  <c r="F573" i="17" s="1"/>
  <c r="F572" i="17"/>
  <c r="E572" i="17"/>
  <c r="F571" i="17"/>
  <c r="E571" i="17"/>
  <c r="E570" i="17"/>
  <c r="F570" i="17" s="1"/>
  <c r="F569" i="17"/>
  <c r="E569" i="17"/>
  <c r="F568" i="17"/>
  <c r="E568" i="17"/>
  <c r="F567" i="17"/>
  <c r="E567" i="17"/>
  <c r="E566" i="17"/>
  <c r="F566" i="17" s="1"/>
  <c r="E565" i="17"/>
  <c r="F565" i="17" s="1"/>
  <c r="E564" i="17"/>
  <c r="F564" i="17" s="1"/>
  <c r="E563" i="17"/>
  <c r="F563" i="17" s="1"/>
  <c r="E562" i="17"/>
  <c r="F562" i="17" s="1"/>
  <c r="E561" i="17"/>
  <c r="F561" i="17" s="1"/>
  <c r="F560" i="17"/>
  <c r="E560" i="17"/>
  <c r="F559" i="17"/>
  <c r="E559" i="17"/>
  <c r="E558" i="17"/>
  <c r="F558" i="17" s="1"/>
  <c r="F557" i="17"/>
  <c r="E557" i="17"/>
  <c r="F556" i="17"/>
  <c r="E556" i="17"/>
  <c r="F555" i="17"/>
  <c r="E555" i="17"/>
  <c r="E554" i="17"/>
  <c r="F554" i="17" s="1"/>
  <c r="F553" i="17"/>
  <c r="E553" i="17"/>
  <c r="E552" i="17"/>
  <c r="F552" i="17" s="1"/>
  <c r="F551" i="17"/>
  <c r="E551" i="17"/>
  <c r="E550" i="17"/>
  <c r="F550" i="17" s="1"/>
  <c r="E549" i="17"/>
  <c r="F549" i="17" s="1"/>
  <c r="E548" i="17"/>
  <c r="F548" i="17" s="1"/>
  <c r="E547" i="17"/>
  <c r="F547" i="17" s="1"/>
  <c r="E546" i="17"/>
  <c r="F546" i="17" s="1"/>
  <c r="F545" i="17"/>
  <c r="E545" i="17"/>
  <c r="F544" i="17"/>
  <c r="E544" i="17"/>
  <c r="F543" i="17"/>
  <c r="E543" i="17"/>
  <c r="F542" i="17"/>
  <c r="E542" i="17"/>
  <c r="E541" i="17"/>
  <c r="F541" i="17" s="1"/>
  <c r="E540" i="17"/>
  <c r="F540" i="17" s="1"/>
  <c r="E539" i="17"/>
  <c r="F539" i="17" s="1"/>
  <c r="F538" i="17"/>
  <c r="E538" i="17"/>
  <c r="E537" i="17"/>
  <c r="F537" i="17" s="1"/>
  <c r="E536" i="17"/>
  <c r="F536" i="17" s="1"/>
  <c r="E535" i="17"/>
  <c r="F535" i="17" s="1"/>
  <c r="E534" i="17"/>
  <c r="F534" i="17" s="1"/>
  <c r="E533" i="17"/>
  <c r="F533" i="17" s="1"/>
  <c r="E532" i="17"/>
  <c r="F532" i="17" s="1"/>
  <c r="F531" i="17"/>
  <c r="E531" i="17"/>
  <c r="F530" i="17"/>
  <c r="E530" i="17"/>
  <c r="F529" i="17"/>
  <c r="E529" i="17"/>
  <c r="E528" i="17"/>
  <c r="F528" i="17" s="1"/>
  <c r="E527" i="17"/>
  <c r="F527" i="17" s="1"/>
  <c r="E526" i="17"/>
  <c r="F526" i="17" s="1"/>
  <c r="F525" i="17"/>
  <c r="E525" i="17"/>
  <c r="E524" i="17"/>
  <c r="F524" i="17" s="1"/>
  <c r="E523" i="17"/>
  <c r="F523" i="17" s="1"/>
  <c r="E522" i="17"/>
  <c r="F522" i="17" s="1"/>
  <c r="E521" i="17"/>
  <c r="F521" i="17" s="1"/>
  <c r="F520" i="17"/>
  <c r="E520" i="17"/>
  <c r="E519" i="17"/>
  <c r="F519" i="17" s="1"/>
  <c r="F518" i="17"/>
  <c r="E518" i="17"/>
  <c r="F517" i="17"/>
  <c r="E517" i="17"/>
  <c r="E516" i="17"/>
  <c r="F516" i="17" s="1"/>
  <c r="E515" i="17"/>
  <c r="F515" i="17" s="1"/>
  <c r="E514" i="17"/>
  <c r="F514" i="17" s="1"/>
  <c r="F513" i="17"/>
  <c r="E513" i="17"/>
  <c r="F512" i="17"/>
  <c r="E512" i="17"/>
  <c r="E511" i="17"/>
  <c r="F511" i="17" s="1"/>
  <c r="E510" i="17"/>
  <c r="F510" i="17" s="1"/>
  <c r="F509" i="17"/>
  <c r="E509" i="17"/>
  <c r="F508" i="17"/>
  <c r="E508" i="17"/>
  <c r="E507" i="17"/>
  <c r="F507" i="17" s="1"/>
  <c r="F506" i="17"/>
  <c r="E506" i="17"/>
  <c r="F505" i="17"/>
  <c r="E505" i="17"/>
  <c r="E504" i="17"/>
  <c r="F504" i="17" s="1"/>
  <c r="E503" i="17"/>
  <c r="F503" i="17" s="1"/>
  <c r="E502" i="17"/>
  <c r="F502" i="17" s="1"/>
  <c r="F501" i="17"/>
  <c r="E501" i="17"/>
  <c r="F500" i="17"/>
  <c r="E500" i="17"/>
  <c r="F499" i="17"/>
  <c r="E499" i="17"/>
  <c r="E498" i="17"/>
  <c r="F498" i="17" s="1"/>
  <c r="F497" i="17"/>
  <c r="E497" i="17"/>
  <c r="F496" i="17"/>
  <c r="E496" i="17"/>
  <c r="E495" i="17"/>
  <c r="F495" i="17" s="1"/>
  <c r="F494" i="17"/>
  <c r="E494" i="17"/>
  <c r="E493" i="17"/>
  <c r="F493" i="17" s="1"/>
  <c r="E492" i="17"/>
  <c r="F492" i="17" s="1"/>
  <c r="E491" i="17"/>
  <c r="F491" i="17" s="1"/>
  <c r="E490" i="17"/>
  <c r="F490" i="17" s="1"/>
  <c r="E489" i="17"/>
  <c r="F489" i="17" s="1"/>
  <c r="E488" i="17"/>
  <c r="F488" i="17" s="1"/>
  <c r="E487" i="17"/>
  <c r="F487" i="17" s="1"/>
  <c r="E486" i="17"/>
  <c r="F486" i="17" s="1"/>
  <c r="F485" i="17"/>
  <c r="E485" i="17"/>
  <c r="F484" i="17"/>
  <c r="E484" i="17"/>
  <c r="F483" i="17"/>
  <c r="E483" i="17"/>
  <c r="E482" i="17"/>
  <c r="F482" i="17" s="1"/>
  <c r="E481" i="17"/>
  <c r="F481" i="17" s="1"/>
  <c r="E480" i="17"/>
  <c r="F480" i="17" s="1"/>
  <c r="F479" i="17"/>
  <c r="E479" i="17"/>
  <c r="E478" i="17"/>
  <c r="F478" i="17" s="1"/>
  <c r="E477" i="17"/>
  <c r="F477" i="17" s="1"/>
  <c r="E476" i="17"/>
  <c r="F476" i="17" s="1"/>
  <c r="E475" i="17"/>
  <c r="F475" i="17" s="1"/>
  <c r="E474" i="17"/>
  <c r="F474" i="17" s="1"/>
  <c r="E473" i="17"/>
  <c r="F473" i="17" s="1"/>
  <c r="F472" i="17"/>
  <c r="E472" i="17"/>
  <c r="F471" i="17"/>
  <c r="E471" i="17"/>
  <c r="F470" i="17"/>
  <c r="E470" i="17"/>
  <c r="F469" i="17"/>
  <c r="E469" i="17"/>
  <c r="E468" i="17"/>
  <c r="F468" i="17" s="1"/>
  <c r="E467" i="17"/>
  <c r="F467" i="17" s="1"/>
  <c r="F466" i="17"/>
  <c r="E466" i="17"/>
  <c r="E465" i="17"/>
  <c r="F465" i="17" s="1"/>
  <c r="E464" i="17"/>
  <c r="F464" i="17" s="1"/>
  <c r="E463" i="17"/>
  <c r="F463" i="17" s="1"/>
  <c r="E462" i="17"/>
  <c r="F462" i="17" s="1"/>
  <c r="E461" i="17"/>
  <c r="F461" i="17" s="1"/>
  <c r="E460" i="17"/>
  <c r="F460" i="17" s="1"/>
  <c r="F459" i="17"/>
  <c r="E459" i="17"/>
  <c r="F458" i="17"/>
  <c r="E458" i="17"/>
  <c r="F457" i="17"/>
  <c r="E457" i="17"/>
  <c r="E456" i="17"/>
  <c r="F456" i="17" s="1"/>
  <c r="E455" i="17"/>
  <c r="F455" i="17" s="1"/>
  <c r="F454" i="17"/>
  <c r="E454" i="17"/>
  <c r="F453" i="17"/>
  <c r="E453" i="17"/>
  <c r="E452" i="17"/>
  <c r="F452" i="17" s="1"/>
  <c r="E451" i="17"/>
  <c r="F451" i="17" s="1"/>
  <c r="E450" i="17"/>
  <c r="F450" i="17" s="1"/>
  <c r="F449" i="17"/>
  <c r="E449" i="17"/>
  <c r="F448" i="17"/>
  <c r="E448" i="17"/>
  <c r="E447" i="17"/>
  <c r="F447" i="17" s="1"/>
  <c r="F446" i="17"/>
  <c r="E446" i="17"/>
  <c r="F445" i="17"/>
  <c r="E445" i="17"/>
  <c r="E444" i="17"/>
  <c r="F444" i="17" s="1"/>
  <c r="E443" i="17"/>
  <c r="F443" i="17" s="1"/>
  <c r="F442" i="17"/>
  <c r="E442" i="17"/>
  <c r="F441" i="17"/>
  <c r="E441" i="17"/>
  <c r="F440" i="17"/>
  <c r="E440" i="17"/>
  <c r="E439" i="17"/>
  <c r="F439" i="17" s="1"/>
  <c r="E438" i="17"/>
  <c r="F438" i="17" s="1"/>
  <c r="F437" i="17"/>
  <c r="E437" i="17"/>
  <c r="E436" i="17"/>
  <c r="F436" i="17" s="1"/>
  <c r="F435" i="17"/>
  <c r="E435" i="17"/>
  <c r="F434" i="17"/>
  <c r="E434" i="17"/>
  <c r="F433" i="17"/>
  <c r="E433" i="17"/>
  <c r="E432" i="17"/>
  <c r="F432" i="17" s="1"/>
  <c r="E431" i="17"/>
  <c r="F431" i="17" s="1"/>
  <c r="E430" i="17"/>
  <c r="F430" i="17" s="1"/>
  <c r="E429" i="17"/>
  <c r="F429" i="17" s="1"/>
  <c r="F428" i="17"/>
  <c r="E428" i="17"/>
  <c r="F427" i="17"/>
  <c r="E427" i="17"/>
  <c r="E426" i="17"/>
  <c r="F426" i="17" s="1"/>
  <c r="F425" i="17"/>
  <c r="E425" i="17"/>
  <c r="F424" i="17"/>
  <c r="E424" i="17"/>
  <c r="E423" i="17"/>
  <c r="F423" i="17" s="1"/>
  <c r="E422" i="17"/>
  <c r="F422" i="17" s="1"/>
  <c r="F421" i="17"/>
  <c r="E421" i="17"/>
  <c r="E420" i="17"/>
  <c r="F420" i="17" s="1"/>
  <c r="E419" i="17"/>
  <c r="F419" i="17" s="1"/>
  <c r="E418" i="17"/>
  <c r="F418" i="17" s="1"/>
  <c r="E417" i="17"/>
  <c r="F417" i="17" s="1"/>
  <c r="E416" i="17"/>
  <c r="F416" i="17" s="1"/>
  <c r="E415" i="17"/>
  <c r="F415" i="17" s="1"/>
  <c r="E414" i="17"/>
  <c r="F414" i="17" s="1"/>
  <c r="F413" i="17"/>
  <c r="E413" i="17"/>
  <c r="F412" i="17"/>
  <c r="E412" i="17"/>
  <c r="F411" i="17"/>
  <c r="E411" i="17"/>
  <c r="F410" i="17"/>
  <c r="E410" i="17"/>
  <c r="E409" i="17"/>
  <c r="F409" i="17" s="1"/>
  <c r="E408" i="17"/>
  <c r="F408" i="17" s="1"/>
  <c r="F407" i="17"/>
  <c r="E407" i="17"/>
  <c r="E406" i="17"/>
  <c r="F406" i="17" s="1"/>
  <c r="E405" i="17"/>
  <c r="F405" i="17" s="1"/>
  <c r="E404" i="17"/>
  <c r="F404" i="17" s="1"/>
  <c r="E403" i="17"/>
  <c r="F403" i="17" s="1"/>
  <c r="E402" i="17"/>
  <c r="F402" i="17" s="1"/>
  <c r="E401" i="17"/>
  <c r="F401" i="17" s="1"/>
  <c r="F400" i="17"/>
  <c r="E400" i="17"/>
  <c r="F399" i="17"/>
  <c r="E399" i="17"/>
  <c r="F398" i="17"/>
  <c r="E398" i="17"/>
  <c r="F397" i="17"/>
  <c r="E397" i="17"/>
  <c r="E396" i="17"/>
  <c r="F396" i="17" s="1"/>
  <c r="F395" i="17"/>
  <c r="E395" i="17"/>
  <c r="F394" i="17"/>
  <c r="E394" i="17"/>
  <c r="E393" i="17"/>
  <c r="F393" i="17" s="1"/>
  <c r="E392" i="17"/>
  <c r="F392" i="17" s="1"/>
  <c r="E391" i="17"/>
  <c r="F391" i="17" s="1"/>
  <c r="E390" i="17"/>
  <c r="F390" i="17" s="1"/>
  <c r="F389" i="17"/>
  <c r="E389" i="17"/>
  <c r="E388" i="17"/>
  <c r="F388" i="17" s="1"/>
  <c r="F387" i="17"/>
  <c r="E387" i="17"/>
  <c r="F386" i="17"/>
  <c r="E386" i="17"/>
  <c r="F385" i="17"/>
  <c r="E385" i="17"/>
  <c r="E384" i="17"/>
  <c r="F384" i="17" s="1"/>
  <c r="F383" i="17"/>
  <c r="E383" i="17"/>
  <c r="F382" i="17"/>
  <c r="E382" i="17"/>
  <c r="F381" i="17"/>
  <c r="E381" i="17"/>
  <c r="E380" i="17"/>
  <c r="F380" i="17" s="1"/>
  <c r="E379" i="17"/>
  <c r="F379" i="17" s="1"/>
  <c r="E378" i="17"/>
  <c r="F378" i="17" s="1"/>
  <c r="E377" i="17"/>
  <c r="F377" i="17" s="1"/>
  <c r="F376" i="17"/>
  <c r="E376" i="17"/>
  <c r="F375" i="17"/>
  <c r="E375" i="17"/>
  <c r="F374" i="17"/>
  <c r="E374" i="17"/>
  <c r="F373" i="17"/>
  <c r="E373" i="17"/>
  <c r="E372" i="17"/>
  <c r="F372" i="17" s="1"/>
  <c r="E371" i="17"/>
  <c r="F371" i="17" s="1"/>
  <c r="E370" i="17"/>
  <c r="F370" i="17" s="1"/>
  <c r="F369" i="17"/>
  <c r="E369" i="17"/>
  <c r="F368" i="17"/>
  <c r="E368" i="17"/>
  <c r="E367" i="17"/>
  <c r="F367" i="17" s="1"/>
  <c r="E366" i="17"/>
  <c r="F366" i="17" s="1"/>
  <c r="F365" i="17"/>
  <c r="E365" i="17"/>
  <c r="E364" i="17"/>
  <c r="F364" i="17" s="1"/>
  <c r="E363" i="17"/>
  <c r="F363" i="17" s="1"/>
  <c r="F362" i="17"/>
  <c r="E362" i="17"/>
  <c r="F361" i="17"/>
  <c r="E361" i="17"/>
  <c r="E360" i="17"/>
  <c r="F360" i="17" s="1"/>
  <c r="E359" i="17"/>
  <c r="F359" i="17" s="1"/>
  <c r="E358" i="17"/>
  <c r="F358" i="17" s="1"/>
  <c r="E357" i="17"/>
  <c r="F357" i="17" s="1"/>
  <c r="E356" i="17"/>
  <c r="F356" i="17" s="1"/>
  <c r="F355" i="17"/>
  <c r="E355" i="17"/>
  <c r="E354" i="17"/>
  <c r="F354" i="17" s="1"/>
  <c r="F353" i="17"/>
  <c r="E353" i="17"/>
  <c r="F352" i="17"/>
  <c r="E352" i="17"/>
  <c r="F351" i="17"/>
  <c r="E351" i="17"/>
  <c r="E350" i="17"/>
  <c r="F350" i="17" s="1"/>
  <c r="E349" i="17"/>
  <c r="F349" i="17" s="1"/>
  <c r="E348" i="17"/>
  <c r="F348" i="17" s="1"/>
  <c r="E347" i="17"/>
  <c r="F347" i="17" s="1"/>
  <c r="E346" i="17"/>
  <c r="F346" i="17" s="1"/>
  <c r="E345" i="17"/>
  <c r="F345" i="17" s="1"/>
  <c r="E344" i="17"/>
  <c r="F344" i="17" s="1"/>
  <c r="F343" i="17"/>
  <c r="E343" i="17"/>
  <c r="E342" i="17"/>
  <c r="F342" i="17" s="1"/>
  <c r="F341" i="17"/>
  <c r="E341" i="17"/>
  <c r="F340" i="17"/>
  <c r="E340" i="17"/>
  <c r="F339" i="17"/>
  <c r="E339" i="17"/>
  <c r="F338" i="17"/>
  <c r="E338" i="17"/>
  <c r="E337" i="17"/>
  <c r="F337" i="17" s="1"/>
  <c r="E336" i="17"/>
  <c r="F336" i="17" s="1"/>
  <c r="F335" i="17"/>
  <c r="E335" i="17"/>
  <c r="E334" i="17"/>
  <c r="F334" i="17" s="1"/>
  <c r="E333" i="17"/>
  <c r="F333" i="17" s="1"/>
  <c r="E332" i="17"/>
  <c r="F332" i="17" s="1"/>
  <c r="F331" i="17"/>
  <c r="E331" i="17"/>
  <c r="E330" i="17"/>
  <c r="F330" i="17" s="1"/>
  <c r="E329" i="17"/>
  <c r="F329" i="17" s="1"/>
  <c r="F328" i="17"/>
  <c r="E328" i="17"/>
  <c r="F327" i="17"/>
  <c r="E327" i="17"/>
  <c r="F326" i="17"/>
  <c r="E326" i="17"/>
  <c r="E325" i="17"/>
  <c r="F325" i="17" s="1"/>
  <c r="E324" i="17"/>
  <c r="F324" i="17" s="1"/>
  <c r="F323" i="17"/>
  <c r="E323" i="17"/>
  <c r="F322" i="17"/>
  <c r="E322" i="17"/>
  <c r="E321" i="17"/>
  <c r="F321" i="17" s="1"/>
  <c r="E320" i="17"/>
  <c r="F320" i="17" s="1"/>
  <c r="E319" i="17"/>
  <c r="F319" i="17" s="1"/>
  <c r="E318" i="17"/>
  <c r="F318" i="17" s="1"/>
  <c r="E317" i="17"/>
  <c r="F317" i="17" s="1"/>
  <c r="F316" i="17"/>
  <c r="E316" i="17"/>
  <c r="F315" i="17"/>
  <c r="E315" i="17"/>
  <c r="F314" i="17"/>
  <c r="E314" i="17"/>
  <c r="F313" i="17"/>
  <c r="E313" i="17"/>
  <c r="E312" i="17"/>
  <c r="F312" i="17" s="1"/>
  <c r="E311" i="17"/>
  <c r="F311" i="17" s="1"/>
  <c r="F310" i="17"/>
  <c r="E310" i="17"/>
  <c r="F309" i="17"/>
  <c r="E309" i="17"/>
  <c r="F308" i="17"/>
  <c r="E308" i="17"/>
  <c r="F307" i="17"/>
  <c r="E307" i="17"/>
  <c r="E306" i="17"/>
  <c r="F306" i="17" s="1"/>
  <c r="E305" i="17"/>
  <c r="F305" i="17" s="1"/>
  <c r="F304" i="17"/>
  <c r="E304" i="17"/>
  <c r="F303" i="17"/>
  <c r="E303" i="17"/>
  <c r="F302" i="17"/>
  <c r="E302" i="17"/>
  <c r="F301" i="17"/>
  <c r="E301" i="17"/>
  <c r="E300" i="17"/>
  <c r="F300" i="17" s="1"/>
  <c r="E299" i="17"/>
  <c r="F299" i="17" s="1"/>
  <c r="F298" i="17"/>
  <c r="E298" i="17"/>
  <c r="F297" i="17"/>
  <c r="E297" i="17"/>
  <c r="F296" i="17"/>
  <c r="E296" i="17"/>
  <c r="F295" i="17"/>
  <c r="E295" i="17"/>
  <c r="E294" i="17"/>
  <c r="F294" i="17" s="1"/>
  <c r="E293" i="17"/>
  <c r="F293" i="17" s="1"/>
  <c r="F292" i="17"/>
  <c r="E292" i="17"/>
  <c r="F291" i="17"/>
  <c r="E291" i="17"/>
  <c r="F290" i="17"/>
  <c r="E290" i="17"/>
  <c r="F289" i="17"/>
  <c r="E289" i="17"/>
  <c r="E288" i="17"/>
  <c r="F288" i="17" s="1"/>
  <c r="E287" i="17"/>
  <c r="F287" i="17" s="1"/>
  <c r="F286" i="17"/>
  <c r="E286" i="17"/>
  <c r="F285" i="17"/>
  <c r="E285" i="17"/>
  <c r="F284" i="17"/>
  <c r="E284" i="17"/>
  <c r="F283" i="17"/>
  <c r="E283" i="17"/>
  <c r="E282" i="17"/>
  <c r="F282" i="17" s="1"/>
  <c r="E281" i="17"/>
  <c r="F281" i="17" s="1"/>
  <c r="F280" i="17"/>
  <c r="E280" i="17"/>
  <c r="F279" i="17"/>
  <c r="E279" i="17"/>
  <c r="F278" i="17"/>
  <c r="E278" i="17"/>
  <c r="F277" i="17"/>
  <c r="E277" i="17"/>
  <c r="E276" i="17"/>
  <c r="F276" i="17" s="1"/>
  <c r="E275" i="17"/>
  <c r="F275" i="17" s="1"/>
  <c r="F274" i="17"/>
  <c r="E274" i="17"/>
  <c r="F273" i="17"/>
  <c r="E273" i="17"/>
  <c r="F272" i="17"/>
  <c r="E272" i="17"/>
  <c r="F271" i="17"/>
  <c r="E271" i="17"/>
  <c r="E270" i="17"/>
  <c r="F270" i="17" s="1"/>
  <c r="E269" i="17"/>
  <c r="F269" i="17" s="1"/>
  <c r="F268" i="17"/>
  <c r="E268" i="17"/>
  <c r="F267" i="17"/>
  <c r="E267" i="17"/>
  <c r="F266" i="17"/>
  <c r="E266" i="17"/>
  <c r="F265" i="17"/>
  <c r="E265" i="17"/>
  <c r="E264" i="17"/>
  <c r="F264" i="17" s="1"/>
  <c r="F263" i="17"/>
  <c r="E263" i="17"/>
  <c r="F262" i="17"/>
  <c r="E262" i="17"/>
  <c r="F261" i="17"/>
  <c r="E261" i="17"/>
  <c r="F260" i="17"/>
  <c r="E260" i="17"/>
  <c r="F259" i="17"/>
  <c r="E259" i="17"/>
  <c r="E258" i="17"/>
  <c r="F258" i="17" s="1"/>
  <c r="F257" i="17"/>
  <c r="E257" i="17"/>
  <c r="F256" i="17"/>
  <c r="E256" i="17"/>
  <c r="F255" i="17"/>
  <c r="E255" i="17"/>
  <c r="F254" i="17"/>
  <c r="E254" i="17"/>
  <c r="F253" i="17"/>
  <c r="E253" i="17"/>
  <c r="E252" i="17"/>
  <c r="F252" i="17" s="1"/>
  <c r="E251" i="17"/>
  <c r="F251" i="17" s="1"/>
  <c r="F250" i="17"/>
  <c r="E250" i="17"/>
  <c r="F249" i="17"/>
  <c r="E249" i="17"/>
  <c r="F248" i="17"/>
  <c r="E248" i="17"/>
  <c r="F247" i="17"/>
  <c r="E247" i="17"/>
  <c r="E246" i="17"/>
  <c r="F246" i="17" s="1"/>
  <c r="F245" i="17"/>
  <c r="E245" i="17"/>
  <c r="F244" i="17"/>
  <c r="E244" i="17"/>
  <c r="F243" i="17"/>
  <c r="E243" i="17"/>
  <c r="F242" i="17"/>
  <c r="E242" i="17"/>
  <c r="F241" i="17"/>
  <c r="E241" i="17"/>
  <c r="E240" i="17"/>
  <c r="F240" i="17" s="1"/>
  <c r="E239" i="17"/>
  <c r="F239" i="17" s="1"/>
  <c r="F238" i="17"/>
  <c r="E238" i="17"/>
  <c r="F237" i="17"/>
  <c r="E237" i="17"/>
  <c r="F236" i="17"/>
  <c r="E236" i="17"/>
  <c r="F235" i="17"/>
  <c r="E235" i="17"/>
  <c r="E234" i="17"/>
  <c r="F234" i="17" s="1"/>
  <c r="F233" i="17"/>
  <c r="E233" i="17"/>
  <c r="F232" i="17"/>
  <c r="E232" i="17"/>
  <c r="F231" i="17"/>
  <c r="E231" i="17"/>
  <c r="F230" i="17"/>
  <c r="E230" i="17"/>
  <c r="F229" i="17"/>
  <c r="E229" i="17"/>
  <c r="E228" i="17"/>
  <c r="F228" i="17" s="1"/>
  <c r="E227" i="17"/>
  <c r="F227" i="17" s="1"/>
  <c r="F226" i="17"/>
  <c r="E226" i="17"/>
  <c r="F225" i="17"/>
  <c r="E225" i="17"/>
  <c r="F224" i="17"/>
  <c r="E224" i="17"/>
  <c r="F223" i="17"/>
  <c r="E223" i="17"/>
  <c r="E222" i="17"/>
  <c r="F222" i="17" s="1"/>
  <c r="E221" i="17"/>
  <c r="F221" i="17" s="1"/>
  <c r="F220" i="17"/>
  <c r="E220" i="17"/>
  <c r="F219" i="17"/>
  <c r="E219" i="17"/>
  <c r="F218" i="17"/>
  <c r="E218" i="17"/>
  <c r="F217" i="17"/>
  <c r="E217" i="17"/>
  <c r="E216" i="17"/>
  <c r="F216" i="17" s="1"/>
  <c r="E215" i="17"/>
  <c r="F215" i="17" s="1"/>
  <c r="F214" i="17"/>
  <c r="E214" i="17"/>
  <c r="F213" i="17"/>
  <c r="E213" i="17"/>
  <c r="F212" i="17"/>
  <c r="E212" i="17"/>
  <c r="F211" i="17"/>
  <c r="E211" i="17"/>
  <c r="E210" i="17"/>
  <c r="F210" i="17" s="1"/>
  <c r="E209" i="17"/>
  <c r="F209" i="17" s="1"/>
  <c r="F208" i="17"/>
  <c r="E208" i="17"/>
  <c r="F207" i="17"/>
  <c r="E207" i="17"/>
  <c r="F206" i="17"/>
  <c r="E206" i="17"/>
  <c r="F205" i="17"/>
  <c r="E205" i="17"/>
  <c r="E204" i="17"/>
  <c r="F204" i="17" s="1"/>
  <c r="E203" i="17"/>
  <c r="F203" i="17" s="1"/>
  <c r="F202" i="17"/>
  <c r="E202" i="17"/>
  <c r="F201" i="17"/>
  <c r="E201" i="17"/>
  <c r="F200" i="17"/>
  <c r="E200" i="17"/>
  <c r="F199" i="17"/>
  <c r="E199" i="17"/>
  <c r="E198" i="17"/>
  <c r="F198" i="17" s="1"/>
  <c r="E197" i="17"/>
  <c r="F197" i="17" s="1"/>
  <c r="F196" i="17"/>
  <c r="E196" i="17"/>
  <c r="F195" i="17"/>
  <c r="E195" i="17"/>
  <c r="F194" i="17"/>
  <c r="E194" i="17"/>
  <c r="F193" i="17"/>
  <c r="E193" i="17"/>
  <c r="E192" i="17"/>
  <c r="F192" i="17" s="1"/>
  <c r="F191" i="17"/>
  <c r="E191" i="17"/>
  <c r="F190" i="17"/>
  <c r="E190" i="17"/>
  <c r="F189" i="17"/>
  <c r="E189" i="17"/>
  <c r="F188" i="17"/>
  <c r="E188" i="17"/>
  <c r="F187" i="17"/>
  <c r="E187" i="17"/>
  <c r="E186" i="17"/>
  <c r="F186" i="17" s="1"/>
  <c r="F185" i="17"/>
  <c r="E185" i="17"/>
  <c r="F184" i="17"/>
  <c r="E184" i="17"/>
  <c r="F183" i="17"/>
  <c r="E183" i="17"/>
  <c r="F182" i="17"/>
  <c r="E182" i="17"/>
  <c r="F181" i="17"/>
  <c r="E181" i="17"/>
  <c r="E180" i="17"/>
  <c r="F180" i="17" s="1"/>
  <c r="E179" i="17"/>
  <c r="F179" i="17" s="1"/>
  <c r="F178" i="17"/>
  <c r="E178" i="17"/>
  <c r="E177" i="17"/>
  <c r="F177" i="17" s="1"/>
  <c r="F176" i="17"/>
  <c r="E176" i="17"/>
  <c r="F175" i="17"/>
  <c r="E175" i="17"/>
  <c r="E174" i="17"/>
  <c r="F174" i="17" s="1"/>
  <c r="E173" i="17"/>
  <c r="F173" i="17" s="1"/>
  <c r="F172" i="17"/>
  <c r="E172" i="17"/>
  <c r="E171" i="17"/>
  <c r="F171" i="17" s="1"/>
  <c r="E170" i="17"/>
  <c r="F170" i="17" s="1"/>
  <c r="F169" i="17"/>
  <c r="E169" i="17"/>
  <c r="F168" i="17"/>
  <c r="E168" i="17"/>
  <c r="E167" i="17"/>
  <c r="F167" i="17" s="1"/>
  <c r="E166" i="17"/>
  <c r="F166" i="17" s="1"/>
  <c r="E165" i="17"/>
  <c r="F165" i="17" s="1"/>
  <c r="E164" i="17"/>
  <c r="F164" i="17" s="1"/>
  <c r="F163" i="17"/>
  <c r="E163" i="17"/>
  <c r="E162" i="17"/>
  <c r="F162" i="17" s="1"/>
  <c r="F161" i="17"/>
  <c r="E161" i="17"/>
  <c r="E160" i="17"/>
  <c r="F160" i="17" s="1"/>
  <c r="E159" i="17"/>
  <c r="F159" i="17" s="1"/>
  <c r="E158" i="17"/>
  <c r="F158" i="17" s="1"/>
  <c r="F157" i="17"/>
  <c r="E157" i="17"/>
  <c r="F156" i="17"/>
  <c r="E156" i="17"/>
  <c r="E155" i="17"/>
  <c r="F155" i="17" s="1"/>
  <c r="F154" i="17"/>
  <c r="E154" i="17"/>
  <c r="E153" i="17"/>
  <c r="F153" i="17" s="1"/>
  <c r="E152" i="17"/>
  <c r="F152" i="17" s="1"/>
  <c r="F151" i="17"/>
  <c r="E151" i="17"/>
  <c r="E150" i="17"/>
  <c r="F150" i="17" s="1"/>
  <c r="F149" i="17"/>
  <c r="E149" i="17"/>
  <c r="E148" i="17"/>
  <c r="F148" i="17" s="1"/>
  <c r="E147" i="17"/>
  <c r="F147" i="17" s="1"/>
  <c r="E146" i="17"/>
  <c r="F146" i="17" s="1"/>
  <c r="F145" i="17"/>
  <c r="E145" i="17"/>
  <c r="E144" i="17"/>
  <c r="F144" i="17" s="1"/>
  <c r="E143" i="17"/>
  <c r="F143" i="17" s="1"/>
  <c r="F142" i="17"/>
  <c r="E142" i="17"/>
  <c r="E141" i="17"/>
  <c r="F141" i="17" s="1"/>
  <c r="E140" i="17"/>
  <c r="F140" i="17" s="1"/>
  <c r="F139" i="17"/>
  <c r="E139" i="17"/>
  <c r="E138" i="17"/>
  <c r="F138" i="17" s="1"/>
  <c r="E137" i="17"/>
  <c r="F137" i="17" s="1"/>
  <c r="F136" i="17"/>
  <c r="E136" i="17"/>
  <c r="E135" i="17"/>
  <c r="F135" i="17" s="1"/>
  <c r="F134" i="17"/>
  <c r="E134" i="17"/>
  <c r="F133" i="17"/>
  <c r="E133" i="17"/>
  <c r="E132" i="17"/>
  <c r="F132" i="17" s="1"/>
  <c r="E131" i="17"/>
  <c r="F131" i="17" s="1"/>
  <c r="F130" i="17"/>
  <c r="E130" i="17"/>
  <c r="E129" i="17"/>
  <c r="F129" i="17" s="1"/>
  <c r="F128" i="17"/>
  <c r="E128" i="17"/>
  <c r="F127" i="17"/>
  <c r="E127" i="17"/>
  <c r="F126" i="17"/>
  <c r="E126" i="17"/>
  <c r="E125" i="17"/>
  <c r="F125" i="17" s="1"/>
  <c r="E124" i="17"/>
  <c r="F124" i="17" s="1"/>
  <c r="E123" i="17"/>
  <c r="F123" i="17" s="1"/>
  <c r="F122" i="17"/>
  <c r="E122" i="17"/>
  <c r="F121" i="17"/>
  <c r="E121" i="17"/>
  <c r="E120" i="17"/>
  <c r="F120" i="17" s="1"/>
  <c r="E119" i="17"/>
  <c r="F119" i="17" s="1"/>
  <c r="E118" i="17"/>
  <c r="F118" i="17" s="1"/>
  <c r="E117" i="17"/>
  <c r="F117" i="17" s="1"/>
  <c r="E116" i="17"/>
  <c r="F116" i="17" s="1"/>
  <c r="F115" i="17"/>
  <c r="E115" i="17"/>
  <c r="E114" i="17"/>
  <c r="F114" i="17" s="1"/>
  <c r="F113" i="17"/>
  <c r="E113" i="17"/>
  <c r="E112" i="17"/>
  <c r="F112" i="17" s="1"/>
  <c r="E111" i="17"/>
  <c r="F111" i="17" s="1"/>
  <c r="E110" i="17"/>
  <c r="F110" i="17" s="1"/>
  <c r="F109" i="17"/>
  <c r="E109" i="17"/>
  <c r="F108" i="17"/>
  <c r="E108" i="17"/>
  <c r="E107" i="17"/>
  <c r="F107" i="17" s="1"/>
  <c r="E106" i="17"/>
  <c r="F106" i="17" s="1"/>
  <c r="E105" i="17"/>
  <c r="F105" i="17" s="1"/>
  <c r="E104" i="17"/>
  <c r="F104" i="17" s="1"/>
  <c r="F103" i="17"/>
  <c r="E103" i="17"/>
  <c r="F102" i="17"/>
  <c r="E102" i="17"/>
  <c r="E101" i="17"/>
  <c r="F101" i="17" s="1"/>
  <c r="F100" i="17"/>
  <c r="E100" i="17"/>
  <c r="E99" i="17"/>
  <c r="F99" i="17" s="1"/>
  <c r="E98" i="17"/>
  <c r="F98" i="17" s="1"/>
  <c r="F97" i="17"/>
  <c r="E97" i="17"/>
  <c r="F96" i="17"/>
  <c r="E96" i="17"/>
  <c r="F95" i="17"/>
  <c r="E95" i="17"/>
  <c r="E94" i="17"/>
  <c r="F94" i="17" s="1"/>
  <c r="E93" i="17"/>
  <c r="F93" i="17" s="1"/>
  <c r="E92" i="17"/>
  <c r="F92" i="17" s="1"/>
  <c r="F91" i="17"/>
  <c r="E91" i="17"/>
  <c r="E90" i="17"/>
  <c r="F90" i="17" s="1"/>
  <c r="F89" i="17"/>
  <c r="E89" i="17"/>
  <c r="E88" i="17"/>
  <c r="F88" i="17" s="1"/>
  <c r="E87" i="17"/>
  <c r="F87" i="17" s="1"/>
  <c r="E86" i="17"/>
  <c r="F86" i="17" s="1"/>
  <c r="F85" i="17"/>
  <c r="E85" i="17"/>
  <c r="E84" i="17"/>
  <c r="F84" i="17" s="1"/>
  <c r="F83" i="17"/>
  <c r="E83" i="17"/>
  <c r="F82" i="17"/>
  <c r="E82" i="17"/>
  <c r="E81" i="17"/>
  <c r="F81" i="17" s="1"/>
  <c r="F80" i="17"/>
  <c r="E80" i="17"/>
  <c r="F79" i="17"/>
  <c r="E79" i="17"/>
  <c r="E78" i="17"/>
  <c r="F78" i="17" s="1"/>
  <c r="E77" i="17"/>
  <c r="F77" i="17" s="1"/>
  <c r="F76" i="17"/>
  <c r="E76" i="17"/>
  <c r="E75" i="17"/>
  <c r="F75" i="17" s="1"/>
  <c r="E74" i="17"/>
  <c r="F74" i="17" s="1"/>
  <c r="F73" i="17"/>
  <c r="E73" i="17"/>
  <c r="E72" i="17"/>
  <c r="F72" i="17" s="1"/>
  <c r="E71" i="17"/>
  <c r="F71" i="17" s="1"/>
  <c r="F70" i="17"/>
  <c r="E70" i="17"/>
  <c r="E69" i="17"/>
  <c r="F69" i="17" s="1"/>
  <c r="E68" i="17"/>
  <c r="F68" i="17" s="1"/>
  <c r="F67" i="17"/>
  <c r="E67" i="17"/>
  <c r="E66" i="17"/>
  <c r="F66" i="17" s="1"/>
  <c r="E65" i="17"/>
  <c r="F65" i="17" s="1"/>
  <c r="F64" i="17"/>
  <c r="E64" i="17"/>
  <c r="E63" i="17"/>
  <c r="F63" i="17" s="1"/>
  <c r="F62" i="17"/>
  <c r="E62" i="17"/>
  <c r="E61" i="17"/>
  <c r="F61" i="17" s="1"/>
  <c r="E60" i="17"/>
  <c r="F60" i="17" s="1"/>
  <c r="E59" i="17"/>
  <c r="F59" i="17" s="1"/>
  <c r="E58" i="17"/>
  <c r="F58" i="17" s="1"/>
  <c r="E57" i="17"/>
  <c r="F57" i="17" s="1"/>
  <c r="F56" i="17"/>
  <c r="E56" i="17"/>
  <c r="E55" i="17"/>
  <c r="F55" i="17" s="1"/>
  <c r="F54" i="17"/>
  <c r="E54" i="17"/>
  <c r="E53" i="17"/>
  <c r="F53" i="17" s="1"/>
  <c r="E52" i="17"/>
  <c r="F52" i="17" s="1"/>
  <c r="E51" i="17"/>
  <c r="F51" i="17" s="1"/>
  <c r="F50" i="17"/>
  <c r="E50" i="17"/>
  <c r="F49" i="17"/>
  <c r="E49" i="17"/>
  <c r="E48" i="17"/>
  <c r="F48" i="17" s="1"/>
  <c r="E47" i="17"/>
  <c r="F47" i="17" s="1"/>
  <c r="E46" i="17"/>
  <c r="F46" i="17" s="1"/>
  <c r="E45" i="17"/>
  <c r="F45" i="17" s="1"/>
  <c r="E44" i="17"/>
  <c r="F44" i="17" s="1"/>
  <c r="F43" i="17"/>
  <c r="E43" i="17"/>
  <c r="E42" i="17"/>
  <c r="F42" i="17" s="1"/>
  <c r="F41" i="17"/>
  <c r="E41" i="17"/>
  <c r="E40" i="17"/>
  <c r="F40" i="17" s="1"/>
  <c r="E39" i="17"/>
  <c r="F39" i="17" s="1"/>
  <c r="E38" i="17"/>
  <c r="F38" i="17" s="1"/>
  <c r="F37" i="17"/>
  <c r="E37" i="17"/>
  <c r="F36" i="17"/>
  <c r="E36" i="17"/>
  <c r="E35" i="17"/>
  <c r="F35" i="17" s="1"/>
  <c r="E34" i="17"/>
  <c r="F34" i="17" s="1"/>
  <c r="E33" i="17"/>
  <c r="F33" i="17" s="1"/>
  <c r="E32" i="17"/>
  <c r="F32" i="17" s="1"/>
  <c r="E31" i="17"/>
  <c r="F31" i="17" s="1"/>
  <c r="F30" i="17"/>
  <c r="E30" i="17"/>
  <c r="E29" i="17"/>
  <c r="F29" i="17" s="1"/>
  <c r="F28" i="17"/>
  <c r="E28" i="17"/>
  <c r="E27" i="17"/>
  <c r="F27" i="17" s="1"/>
  <c r="E26" i="17"/>
  <c r="F26" i="17" s="1"/>
  <c r="F25" i="17"/>
  <c r="E25" i="17"/>
  <c r="F24" i="17"/>
  <c r="E24" i="17"/>
  <c r="F23" i="17"/>
  <c r="E23" i="17"/>
  <c r="E22" i="17"/>
  <c r="F22" i="17" s="1"/>
  <c r="E21" i="17"/>
  <c r="F21" i="17" s="1"/>
  <c r="E20" i="17"/>
  <c r="F20" i="17" s="1"/>
  <c r="E19" i="17"/>
  <c r="F19" i="17" s="1"/>
  <c r="E18" i="17"/>
  <c r="F18" i="17" s="1"/>
  <c r="F17" i="17"/>
  <c r="E17" i="17"/>
  <c r="E16" i="17"/>
  <c r="F16" i="17" s="1"/>
  <c r="E15" i="17"/>
  <c r="F15" i="17" s="1"/>
  <c r="E14" i="17"/>
  <c r="F14" i="17" s="1"/>
  <c r="E13" i="17"/>
  <c r="F13" i="17" s="1"/>
  <c r="E12" i="17"/>
  <c r="F12" i="17" s="1"/>
  <c r="F11" i="17"/>
  <c r="E11" i="17"/>
  <c r="F10" i="17"/>
  <c r="E10" i="17"/>
  <c r="E9" i="17"/>
  <c r="F9" i="17" s="1"/>
  <c r="F8" i="17"/>
  <c r="E8" i="17"/>
  <c r="E7" i="17"/>
  <c r="F7" i="17" s="1"/>
  <c r="E6" i="17"/>
  <c r="F6" i="17" s="1"/>
  <c r="E5" i="17"/>
  <c r="F5" i="17" s="1"/>
  <c r="F4" i="17"/>
  <c r="E4" i="17"/>
  <c r="E3" i="17"/>
  <c r="F3" i="17" s="1"/>
  <c r="E2" i="17"/>
  <c r="F2" i="17" s="1"/>
  <c r="T150" i="15" l="1"/>
  <c r="S150" i="15"/>
  <c r="M150" i="15"/>
  <c r="L150" i="15"/>
  <c r="F150" i="15"/>
  <c r="E150" i="15"/>
  <c r="T149" i="15"/>
  <c r="S149" i="15"/>
  <c r="M149" i="15"/>
  <c r="L149" i="15"/>
  <c r="F149" i="15"/>
  <c r="E149" i="15"/>
  <c r="T148" i="15"/>
  <c r="S148" i="15"/>
  <c r="M148" i="15"/>
  <c r="L148" i="15"/>
  <c r="F148" i="15"/>
  <c r="E148" i="15"/>
  <c r="T147" i="15"/>
  <c r="S147" i="15"/>
  <c r="M147" i="15"/>
  <c r="L147" i="15"/>
  <c r="F147" i="15"/>
  <c r="E147" i="15"/>
  <c r="T146" i="15"/>
  <c r="S146" i="15"/>
  <c r="M146" i="15"/>
  <c r="L146" i="15"/>
  <c r="F146" i="15"/>
  <c r="E146" i="15"/>
  <c r="T145" i="15"/>
  <c r="S145" i="15"/>
  <c r="M145" i="15"/>
  <c r="L145" i="15"/>
  <c r="F145" i="15"/>
  <c r="E145" i="15"/>
  <c r="T144" i="15"/>
  <c r="S144" i="15"/>
  <c r="M144" i="15"/>
  <c r="L144" i="15"/>
  <c r="F144" i="15"/>
  <c r="E144" i="15"/>
  <c r="T143" i="15"/>
  <c r="S143" i="15"/>
  <c r="M143" i="15"/>
  <c r="L143" i="15"/>
  <c r="F143" i="15"/>
  <c r="E143" i="15"/>
  <c r="T142" i="15"/>
  <c r="S142" i="15"/>
  <c r="M142" i="15"/>
  <c r="L142" i="15"/>
  <c r="F142" i="15"/>
  <c r="E142" i="15"/>
  <c r="T141" i="15"/>
  <c r="S141" i="15"/>
  <c r="M141" i="15"/>
  <c r="L141" i="15"/>
  <c r="F141" i="15"/>
  <c r="E141" i="15"/>
  <c r="T140" i="15"/>
  <c r="S140" i="15"/>
  <c r="M140" i="15"/>
  <c r="L140" i="15"/>
  <c r="F140" i="15"/>
  <c r="E140" i="15"/>
  <c r="T139" i="15"/>
  <c r="S139" i="15"/>
  <c r="M139" i="15"/>
  <c r="L139" i="15"/>
  <c r="F139" i="15"/>
  <c r="E139" i="15"/>
  <c r="T138" i="15"/>
  <c r="S138" i="15"/>
  <c r="M138" i="15"/>
  <c r="L138" i="15"/>
  <c r="F138" i="15"/>
  <c r="E138" i="15"/>
  <c r="T137" i="15"/>
  <c r="S137" i="15"/>
  <c r="M137" i="15"/>
  <c r="L137" i="15"/>
  <c r="F137" i="15"/>
  <c r="E137" i="15"/>
  <c r="T136" i="15"/>
  <c r="S136" i="15"/>
  <c r="M136" i="15"/>
  <c r="L136" i="15"/>
  <c r="F136" i="15"/>
  <c r="E136" i="15"/>
  <c r="T135" i="15"/>
  <c r="S135" i="15"/>
  <c r="M135" i="15"/>
  <c r="L135" i="15"/>
  <c r="F135" i="15"/>
  <c r="E135" i="15"/>
  <c r="T134" i="15"/>
  <c r="S134" i="15"/>
  <c r="M134" i="15"/>
  <c r="L134" i="15"/>
  <c r="F134" i="15"/>
  <c r="E134" i="15"/>
  <c r="T133" i="15"/>
  <c r="S133" i="15"/>
  <c r="M133" i="15"/>
  <c r="L133" i="15"/>
  <c r="F133" i="15"/>
  <c r="E133" i="15"/>
  <c r="T132" i="15"/>
  <c r="S132" i="15"/>
  <c r="M132" i="15"/>
  <c r="L132" i="15"/>
  <c r="F132" i="15"/>
  <c r="E132" i="15"/>
  <c r="T131" i="15"/>
  <c r="S131" i="15"/>
  <c r="M131" i="15"/>
  <c r="L131" i="15"/>
  <c r="F131" i="15"/>
  <c r="E131" i="15"/>
  <c r="T130" i="15"/>
  <c r="S130" i="15"/>
  <c r="M130" i="15"/>
  <c r="L130" i="15"/>
  <c r="F130" i="15"/>
  <c r="E130" i="15"/>
  <c r="T129" i="15"/>
  <c r="S129" i="15"/>
  <c r="M129" i="15"/>
  <c r="L129" i="15"/>
  <c r="F129" i="15"/>
  <c r="E129" i="15"/>
  <c r="T128" i="15"/>
  <c r="S128" i="15"/>
  <c r="M128" i="15"/>
  <c r="L128" i="15"/>
  <c r="F128" i="15"/>
  <c r="E128" i="15"/>
  <c r="T127" i="15"/>
  <c r="S127" i="15"/>
  <c r="M127" i="15"/>
  <c r="L127" i="15"/>
  <c r="F127" i="15"/>
  <c r="E127" i="15"/>
  <c r="T126" i="15"/>
  <c r="S126" i="15"/>
  <c r="M126" i="15"/>
  <c r="L126" i="15"/>
  <c r="F126" i="15"/>
  <c r="E126" i="15"/>
  <c r="T125" i="15"/>
  <c r="S125" i="15"/>
  <c r="M125" i="15"/>
  <c r="L125" i="15"/>
  <c r="F125" i="15"/>
  <c r="E125" i="15"/>
  <c r="T124" i="15"/>
  <c r="S124" i="15"/>
  <c r="M124" i="15"/>
  <c r="L124" i="15"/>
  <c r="F124" i="15"/>
  <c r="E124" i="15"/>
  <c r="T123" i="15"/>
  <c r="S123" i="15"/>
  <c r="M123" i="15"/>
  <c r="L123" i="15"/>
  <c r="F123" i="15"/>
  <c r="E123" i="15"/>
  <c r="T122" i="15"/>
  <c r="S122" i="15"/>
  <c r="M122" i="15"/>
  <c r="L122" i="15"/>
  <c r="F122" i="15"/>
  <c r="E122" i="15"/>
  <c r="T121" i="15"/>
  <c r="S121" i="15"/>
  <c r="M121" i="15"/>
  <c r="L121" i="15"/>
  <c r="F121" i="15"/>
  <c r="E121" i="15"/>
  <c r="T120" i="15"/>
  <c r="S120" i="15"/>
  <c r="M120" i="15"/>
  <c r="L120" i="15"/>
  <c r="F120" i="15"/>
  <c r="E120" i="15"/>
  <c r="T119" i="15"/>
  <c r="S119" i="15"/>
  <c r="M119" i="15"/>
  <c r="L119" i="15"/>
  <c r="F119" i="15"/>
  <c r="E119" i="15"/>
  <c r="T118" i="15"/>
  <c r="S118" i="15"/>
  <c r="M118" i="15"/>
  <c r="L118" i="15"/>
  <c r="F118" i="15"/>
  <c r="E118" i="15"/>
  <c r="T117" i="15"/>
  <c r="S117" i="15"/>
  <c r="M117" i="15"/>
  <c r="L117" i="15"/>
  <c r="F117" i="15"/>
  <c r="E117" i="15"/>
  <c r="T116" i="15"/>
  <c r="S116" i="15"/>
  <c r="M116" i="15"/>
  <c r="L116" i="15"/>
  <c r="F116" i="15"/>
  <c r="E116" i="15"/>
  <c r="T115" i="15"/>
  <c r="S115" i="15"/>
  <c r="M115" i="15"/>
  <c r="L115" i="15"/>
  <c r="F115" i="15"/>
  <c r="E115" i="15"/>
  <c r="T114" i="15"/>
  <c r="S114" i="15"/>
  <c r="M114" i="15"/>
  <c r="L114" i="15"/>
  <c r="F114" i="15"/>
  <c r="E114" i="15"/>
  <c r="T113" i="15"/>
  <c r="S113" i="15"/>
  <c r="M113" i="15"/>
  <c r="L113" i="15"/>
  <c r="F113" i="15"/>
  <c r="E113" i="15"/>
  <c r="T112" i="15"/>
  <c r="S112" i="15"/>
  <c r="M112" i="15"/>
  <c r="L112" i="15"/>
  <c r="F112" i="15"/>
  <c r="E112" i="15"/>
  <c r="T111" i="15"/>
  <c r="S111" i="15"/>
  <c r="M111" i="15"/>
  <c r="L111" i="15"/>
  <c r="F111" i="15"/>
  <c r="E111" i="15"/>
  <c r="T110" i="15"/>
  <c r="S110" i="15"/>
  <c r="M110" i="15"/>
  <c r="L110" i="15"/>
  <c r="F110" i="15"/>
  <c r="E110" i="15"/>
  <c r="T109" i="15"/>
  <c r="S109" i="15"/>
  <c r="M109" i="15"/>
  <c r="L109" i="15"/>
  <c r="F109" i="15"/>
  <c r="E109" i="15"/>
  <c r="T108" i="15"/>
  <c r="S108" i="15"/>
  <c r="M108" i="15"/>
  <c r="L108" i="15"/>
  <c r="F108" i="15"/>
  <c r="E108" i="15"/>
  <c r="T107" i="15"/>
  <c r="S107" i="15"/>
  <c r="M107" i="15"/>
  <c r="L107" i="15"/>
  <c r="F107" i="15"/>
  <c r="E107" i="15"/>
  <c r="T106" i="15"/>
  <c r="S106" i="15"/>
  <c r="M106" i="15"/>
  <c r="L106" i="15"/>
  <c r="F106" i="15"/>
  <c r="E106" i="15"/>
  <c r="T105" i="15"/>
  <c r="S105" i="15"/>
  <c r="M105" i="15"/>
  <c r="L105" i="15"/>
  <c r="F105" i="15"/>
  <c r="E105" i="15"/>
  <c r="T104" i="15"/>
  <c r="S104" i="15"/>
  <c r="M104" i="15"/>
  <c r="L104" i="15"/>
  <c r="F104" i="15"/>
  <c r="E104" i="15"/>
  <c r="T103" i="15"/>
  <c r="S103" i="15"/>
  <c r="M103" i="15"/>
  <c r="L103" i="15"/>
  <c r="F103" i="15"/>
  <c r="E103" i="15"/>
  <c r="T102" i="15"/>
  <c r="S102" i="15"/>
  <c r="M102" i="15"/>
  <c r="L102" i="15"/>
  <c r="F102" i="15"/>
  <c r="E102" i="15"/>
  <c r="T101" i="15"/>
  <c r="S101" i="15"/>
  <c r="M101" i="15"/>
  <c r="L101" i="15"/>
  <c r="F101" i="15"/>
  <c r="E101" i="15"/>
  <c r="T100" i="15"/>
  <c r="S100" i="15"/>
  <c r="M100" i="15"/>
  <c r="L100" i="15"/>
  <c r="F100" i="15"/>
  <c r="E100" i="15"/>
  <c r="T99" i="15"/>
  <c r="S99" i="15"/>
  <c r="M99" i="15"/>
  <c r="L99" i="15"/>
  <c r="F99" i="15"/>
  <c r="E99" i="15"/>
  <c r="T98" i="15"/>
  <c r="S98" i="15"/>
  <c r="M98" i="15"/>
  <c r="L98" i="15"/>
  <c r="F98" i="15"/>
  <c r="E98" i="15"/>
  <c r="T97" i="15"/>
  <c r="S97" i="15"/>
  <c r="M97" i="15"/>
  <c r="L97" i="15"/>
  <c r="F97" i="15"/>
  <c r="E97" i="15"/>
  <c r="T96" i="15"/>
  <c r="S96" i="15"/>
  <c r="M96" i="15"/>
  <c r="L96" i="15"/>
  <c r="F96" i="15"/>
  <c r="E96" i="15"/>
  <c r="T95" i="15"/>
  <c r="S95" i="15"/>
  <c r="M95" i="15"/>
  <c r="L95" i="15"/>
  <c r="F95" i="15"/>
  <c r="E95" i="15"/>
  <c r="T94" i="15"/>
  <c r="S94" i="15"/>
  <c r="M94" i="15"/>
  <c r="L94" i="15"/>
  <c r="F94" i="15"/>
  <c r="E94" i="15"/>
  <c r="T93" i="15"/>
  <c r="S93" i="15"/>
  <c r="M93" i="15"/>
  <c r="L93" i="15"/>
  <c r="F93" i="15"/>
  <c r="E93" i="15"/>
  <c r="T92" i="15"/>
  <c r="S92" i="15"/>
  <c r="M92" i="15"/>
  <c r="L92" i="15"/>
  <c r="F92" i="15"/>
  <c r="E92" i="15"/>
  <c r="T91" i="15"/>
  <c r="S91" i="15"/>
  <c r="M91" i="15"/>
  <c r="L91" i="15"/>
  <c r="F91" i="15"/>
  <c r="E91" i="15"/>
  <c r="T90" i="15"/>
  <c r="S90" i="15"/>
  <c r="M90" i="15"/>
  <c r="L90" i="15"/>
  <c r="F90" i="15"/>
  <c r="E90" i="15"/>
  <c r="T89" i="15"/>
  <c r="S89" i="15"/>
  <c r="M89" i="15"/>
  <c r="L89" i="15"/>
  <c r="F89" i="15"/>
  <c r="E89" i="15"/>
  <c r="T88" i="15"/>
  <c r="S88" i="15"/>
  <c r="M88" i="15"/>
  <c r="L88" i="15"/>
  <c r="F88" i="15"/>
  <c r="E88" i="15"/>
  <c r="T87" i="15"/>
  <c r="S87" i="15"/>
  <c r="M87" i="15"/>
  <c r="L87" i="15"/>
  <c r="F87" i="15"/>
  <c r="E87" i="15"/>
  <c r="T86" i="15"/>
  <c r="S86" i="15"/>
  <c r="M86" i="15"/>
  <c r="L86" i="15"/>
  <c r="F86" i="15"/>
  <c r="E86" i="15"/>
  <c r="T85" i="15"/>
  <c r="S85" i="15"/>
  <c r="M85" i="15"/>
  <c r="L85" i="15"/>
  <c r="F85" i="15"/>
  <c r="E85" i="15"/>
  <c r="T84" i="15"/>
  <c r="S84" i="15"/>
  <c r="M84" i="15"/>
  <c r="L84" i="15"/>
  <c r="F84" i="15"/>
  <c r="E84" i="15"/>
  <c r="T83" i="15"/>
  <c r="S83" i="15"/>
  <c r="M83" i="15"/>
  <c r="L83" i="15"/>
  <c r="F83" i="15"/>
  <c r="E83" i="15"/>
  <c r="T82" i="15"/>
  <c r="S82" i="15"/>
  <c r="M82" i="15"/>
  <c r="L82" i="15"/>
  <c r="F82" i="15"/>
  <c r="E82" i="15"/>
  <c r="T81" i="15"/>
  <c r="S81" i="15"/>
  <c r="M81" i="15"/>
  <c r="L81" i="15"/>
  <c r="F81" i="15"/>
  <c r="E81" i="15"/>
  <c r="T80" i="15"/>
  <c r="S80" i="15"/>
  <c r="M80" i="15"/>
  <c r="L80" i="15"/>
  <c r="F80" i="15"/>
  <c r="E80" i="15"/>
  <c r="T79" i="15"/>
  <c r="S79" i="15"/>
  <c r="M79" i="15"/>
  <c r="L79" i="15"/>
  <c r="F79" i="15"/>
  <c r="E79" i="15"/>
  <c r="T78" i="15"/>
  <c r="S78" i="15"/>
  <c r="M78" i="15"/>
  <c r="L78" i="15"/>
  <c r="F78" i="15"/>
  <c r="E78" i="15"/>
  <c r="T77" i="15"/>
  <c r="S77" i="15"/>
  <c r="M77" i="15"/>
  <c r="L77" i="15"/>
  <c r="F77" i="15"/>
  <c r="E77" i="15"/>
  <c r="T76" i="15"/>
  <c r="S76" i="15"/>
  <c r="M76" i="15"/>
  <c r="L76" i="15"/>
  <c r="F76" i="15"/>
  <c r="E76" i="15"/>
  <c r="T75" i="15"/>
  <c r="S75" i="15"/>
  <c r="M75" i="15"/>
  <c r="L75" i="15"/>
  <c r="F75" i="15"/>
  <c r="E75" i="15"/>
  <c r="T74" i="15"/>
  <c r="S74" i="15"/>
  <c r="M74" i="15"/>
  <c r="L74" i="15"/>
  <c r="F74" i="15"/>
  <c r="E74" i="15"/>
  <c r="T73" i="15"/>
  <c r="S73" i="15"/>
  <c r="M73" i="15"/>
  <c r="L73" i="15"/>
  <c r="F73" i="15"/>
  <c r="E73" i="15"/>
  <c r="T72" i="15"/>
  <c r="S72" i="15"/>
  <c r="M72" i="15"/>
  <c r="L72" i="15"/>
  <c r="F72" i="15"/>
  <c r="E72" i="15"/>
  <c r="T71" i="15"/>
  <c r="S71" i="15"/>
  <c r="M71" i="15"/>
  <c r="L71" i="15"/>
  <c r="F71" i="15"/>
  <c r="E71" i="15"/>
  <c r="T70" i="15"/>
  <c r="S70" i="15"/>
  <c r="M70" i="15"/>
  <c r="L70" i="15"/>
  <c r="F70" i="15"/>
  <c r="E70" i="15"/>
  <c r="T69" i="15"/>
  <c r="S69" i="15"/>
  <c r="M69" i="15"/>
  <c r="L69" i="15"/>
  <c r="F69" i="15"/>
  <c r="E69" i="15"/>
  <c r="T68" i="15"/>
  <c r="S68" i="15"/>
  <c r="M68" i="15"/>
  <c r="L68" i="15"/>
  <c r="F68" i="15"/>
  <c r="E68" i="15"/>
  <c r="T67" i="15"/>
  <c r="S67" i="15"/>
  <c r="M67" i="15"/>
  <c r="L67" i="15"/>
  <c r="F67" i="15"/>
  <c r="E67" i="15"/>
  <c r="T66" i="15"/>
  <c r="S66" i="15"/>
  <c r="M66" i="15"/>
  <c r="L66" i="15"/>
  <c r="F66" i="15"/>
  <c r="E66" i="15"/>
  <c r="T65" i="15"/>
  <c r="S65" i="15"/>
  <c r="M65" i="15"/>
  <c r="L65" i="15"/>
  <c r="F65" i="15"/>
  <c r="E65" i="15"/>
  <c r="T64" i="15"/>
  <c r="S64" i="15"/>
  <c r="M64" i="15"/>
  <c r="L64" i="15"/>
  <c r="F64" i="15"/>
  <c r="E64" i="15"/>
  <c r="T63" i="15"/>
  <c r="S63" i="15"/>
  <c r="M63" i="15"/>
  <c r="L63" i="15"/>
  <c r="F63" i="15"/>
  <c r="E63" i="15"/>
  <c r="T62" i="15"/>
  <c r="S62" i="15"/>
  <c r="M62" i="15"/>
  <c r="L62" i="15"/>
  <c r="F62" i="15"/>
  <c r="E62" i="15"/>
  <c r="T61" i="15"/>
  <c r="S61" i="15"/>
  <c r="M61" i="15"/>
  <c r="L61" i="15"/>
  <c r="F61" i="15"/>
  <c r="E61" i="15"/>
  <c r="T60" i="15"/>
  <c r="S60" i="15"/>
  <c r="M60" i="15"/>
  <c r="L60" i="15"/>
  <c r="F60" i="15"/>
  <c r="E60" i="15"/>
  <c r="T59" i="15"/>
  <c r="S59" i="15"/>
  <c r="M59" i="15"/>
  <c r="L59" i="15"/>
  <c r="F59" i="15"/>
  <c r="E59" i="15"/>
  <c r="T58" i="15"/>
  <c r="S58" i="15"/>
  <c r="M58" i="15"/>
  <c r="L58" i="15"/>
  <c r="F58" i="15"/>
  <c r="E58" i="15"/>
  <c r="T57" i="15"/>
  <c r="S57" i="15"/>
  <c r="M57" i="15"/>
  <c r="L57" i="15"/>
  <c r="F57" i="15"/>
  <c r="E57" i="15"/>
  <c r="T56" i="15"/>
  <c r="S56" i="15"/>
  <c r="M56" i="15"/>
  <c r="L56" i="15"/>
  <c r="F56" i="15"/>
  <c r="E56" i="15"/>
  <c r="T55" i="15"/>
  <c r="S55" i="15"/>
  <c r="M55" i="15"/>
  <c r="L55" i="15"/>
  <c r="F55" i="15"/>
  <c r="E55" i="15"/>
  <c r="T54" i="15"/>
  <c r="S54" i="15"/>
  <c r="M54" i="15"/>
  <c r="L54" i="15"/>
  <c r="F54" i="15"/>
  <c r="E54" i="15"/>
  <c r="T53" i="15"/>
  <c r="S53" i="15"/>
  <c r="M53" i="15"/>
  <c r="L53" i="15"/>
  <c r="F53" i="15"/>
  <c r="E53" i="15"/>
  <c r="T52" i="15"/>
  <c r="S52" i="15"/>
  <c r="M52" i="15"/>
  <c r="L52" i="15"/>
  <c r="F52" i="15"/>
  <c r="E52" i="15"/>
  <c r="T51" i="15"/>
  <c r="S51" i="15"/>
  <c r="M51" i="15"/>
  <c r="L51" i="15"/>
  <c r="F51" i="15"/>
  <c r="E51" i="15"/>
  <c r="T50" i="15"/>
  <c r="S50" i="15"/>
  <c r="M50" i="15"/>
  <c r="L50" i="15"/>
  <c r="F50" i="15"/>
  <c r="E50" i="15"/>
  <c r="T49" i="15"/>
  <c r="S49" i="15"/>
  <c r="M49" i="15"/>
  <c r="L49" i="15"/>
  <c r="F49" i="15"/>
  <c r="E49" i="15"/>
  <c r="T48" i="15"/>
  <c r="S48" i="15"/>
  <c r="M48" i="15"/>
  <c r="L48" i="15"/>
  <c r="F48" i="15"/>
  <c r="E48" i="15"/>
  <c r="T47" i="15"/>
  <c r="S47" i="15"/>
  <c r="M47" i="15"/>
  <c r="L47" i="15"/>
  <c r="F47" i="15"/>
  <c r="E47" i="15"/>
  <c r="T46" i="15"/>
  <c r="S46" i="15"/>
  <c r="M46" i="15"/>
  <c r="L46" i="15"/>
  <c r="F46" i="15"/>
  <c r="E46" i="15"/>
  <c r="T45" i="15"/>
  <c r="S45" i="15"/>
  <c r="M45" i="15"/>
  <c r="L45" i="15"/>
  <c r="F45" i="15"/>
  <c r="E45" i="15"/>
  <c r="T44" i="15"/>
  <c r="S44" i="15"/>
  <c r="M44" i="15"/>
  <c r="L44" i="15"/>
  <c r="F44" i="15"/>
  <c r="E44" i="15"/>
  <c r="T43" i="15"/>
  <c r="S43" i="15"/>
  <c r="M43" i="15"/>
  <c r="L43" i="15"/>
  <c r="F43" i="15"/>
  <c r="E43" i="15"/>
  <c r="T42" i="15"/>
  <c r="S42" i="15"/>
  <c r="M42" i="15"/>
  <c r="L42" i="15"/>
  <c r="F42" i="15"/>
  <c r="E42" i="15"/>
  <c r="T41" i="15"/>
  <c r="S41" i="15"/>
  <c r="M41" i="15"/>
  <c r="L41" i="15"/>
  <c r="F41" i="15"/>
  <c r="E41" i="15"/>
  <c r="T40" i="15"/>
  <c r="S40" i="15"/>
  <c r="M40" i="15"/>
  <c r="L40" i="15"/>
  <c r="F40" i="15"/>
  <c r="E40" i="15"/>
  <c r="T39" i="15"/>
  <c r="S39" i="15"/>
  <c r="M39" i="15"/>
  <c r="L39" i="15"/>
  <c r="F39" i="15"/>
  <c r="E39" i="15"/>
  <c r="T38" i="15"/>
  <c r="S38" i="15"/>
  <c r="M38" i="15"/>
  <c r="L38" i="15"/>
  <c r="F38" i="15"/>
  <c r="E38" i="15"/>
  <c r="T37" i="15"/>
  <c r="S37" i="15"/>
  <c r="M37" i="15"/>
  <c r="L37" i="15"/>
  <c r="F37" i="15"/>
  <c r="E37" i="15"/>
  <c r="T36" i="15"/>
  <c r="S36" i="15"/>
  <c r="M36" i="15"/>
  <c r="L36" i="15"/>
  <c r="F36" i="15"/>
  <c r="E36" i="15"/>
  <c r="T35" i="15"/>
  <c r="S35" i="15"/>
  <c r="M35" i="15"/>
  <c r="L35" i="15"/>
  <c r="F35" i="15"/>
  <c r="E35" i="15"/>
  <c r="T34" i="15"/>
  <c r="S34" i="15"/>
  <c r="M34" i="15"/>
  <c r="L34" i="15"/>
  <c r="F34" i="15"/>
  <c r="E34" i="15"/>
  <c r="T33" i="15"/>
  <c r="S33" i="15"/>
  <c r="M33" i="15"/>
  <c r="L33" i="15"/>
  <c r="F33" i="15"/>
  <c r="E33" i="15"/>
  <c r="T32" i="15"/>
  <c r="S32" i="15"/>
  <c r="M32" i="15"/>
  <c r="L32" i="15"/>
  <c r="F32" i="15"/>
  <c r="E32" i="15"/>
  <c r="T31" i="15"/>
  <c r="S31" i="15"/>
  <c r="M31" i="15"/>
  <c r="L31" i="15"/>
  <c r="F31" i="15"/>
  <c r="E31" i="15"/>
  <c r="T30" i="15"/>
  <c r="S30" i="15"/>
  <c r="M30" i="15"/>
  <c r="L30" i="15"/>
  <c r="F30" i="15"/>
  <c r="E30" i="15"/>
  <c r="T29" i="15"/>
  <c r="S29" i="15"/>
  <c r="M29" i="15"/>
  <c r="L29" i="15"/>
  <c r="F29" i="15"/>
  <c r="E29" i="15"/>
  <c r="T28" i="15"/>
  <c r="S28" i="15"/>
  <c r="M28" i="15"/>
  <c r="L28" i="15"/>
  <c r="F28" i="15"/>
  <c r="E28" i="15"/>
  <c r="T27" i="15"/>
  <c r="S27" i="15"/>
  <c r="M27" i="15"/>
  <c r="L27" i="15"/>
  <c r="F27" i="15"/>
  <c r="E27" i="15"/>
  <c r="T26" i="15"/>
  <c r="S26" i="15"/>
  <c r="M26" i="15"/>
  <c r="L26" i="15"/>
  <c r="F26" i="15"/>
  <c r="E26" i="15"/>
  <c r="T25" i="15"/>
  <c r="S25" i="15"/>
  <c r="M25" i="15"/>
  <c r="L25" i="15"/>
  <c r="F25" i="15"/>
  <c r="E25" i="15"/>
  <c r="T24" i="15"/>
  <c r="S24" i="15"/>
  <c r="M24" i="15"/>
  <c r="L24" i="15"/>
  <c r="F24" i="15"/>
  <c r="E24" i="15"/>
  <c r="T23" i="15"/>
  <c r="S23" i="15"/>
  <c r="M23" i="15"/>
  <c r="L23" i="15"/>
  <c r="F23" i="15"/>
  <c r="E23" i="15"/>
  <c r="T22" i="15"/>
  <c r="S22" i="15"/>
  <c r="M22" i="15"/>
  <c r="L22" i="15"/>
  <c r="F22" i="15"/>
  <c r="E22" i="15"/>
  <c r="T21" i="15"/>
  <c r="S21" i="15"/>
  <c r="M21" i="15"/>
  <c r="L21" i="15"/>
  <c r="F21" i="15"/>
  <c r="E21" i="15"/>
  <c r="T20" i="15"/>
  <c r="S20" i="15"/>
  <c r="M20" i="15"/>
  <c r="L20" i="15"/>
  <c r="F20" i="15"/>
  <c r="E20" i="15"/>
  <c r="T19" i="15"/>
  <c r="S19" i="15"/>
  <c r="M19" i="15"/>
  <c r="L19" i="15"/>
  <c r="F19" i="15"/>
  <c r="E19" i="15"/>
  <c r="T18" i="15"/>
  <c r="S18" i="15"/>
  <c r="M18" i="15"/>
  <c r="L18" i="15"/>
  <c r="F18" i="15"/>
  <c r="E18" i="15"/>
  <c r="T17" i="15"/>
  <c r="S17" i="15"/>
  <c r="M17" i="15"/>
  <c r="L17" i="15"/>
  <c r="F17" i="15"/>
  <c r="E17" i="15"/>
  <c r="T16" i="15"/>
  <c r="S16" i="15"/>
  <c r="M16" i="15"/>
  <c r="L16" i="15"/>
  <c r="F16" i="15"/>
  <c r="E16" i="15"/>
  <c r="T15" i="15"/>
  <c r="S15" i="15"/>
  <c r="M15" i="15"/>
  <c r="L15" i="15"/>
  <c r="F15" i="15"/>
  <c r="E15" i="15"/>
  <c r="T14" i="15"/>
  <c r="S14" i="15"/>
  <c r="M14" i="15"/>
  <c r="L14" i="15"/>
  <c r="F14" i="15"/>
  <c r="E14" i="15"/>
  <c r="T13" i="15"/>
  <c r="S13" i="15"/>
  <c r="M13" i="15"/>
  <c r="L13" i="15"/>
  <c r="F13" i="15"/>
  <c r="E13" i="15"/>
  <c r="T12" i="15"/>
  <c r="S12" i="15"/>
  <c r="M12" i="15"/>
  <c r="L12" i="15"/>
  <c r="F12" i="15"/>
  <c r="E12" i="15"/>
  <c r="T11" i="15"/>
  <c r="S11" i="15"/>
  <c r="M11" i="15"/>
  <c r="L11" i="15"/>
  <c r="F11" i="15"/>
  <c r="E11" i="15"/>
  <c r="T10" i="15"/>
  <c r="S10" i="15"/>
  <c r="M10" i="15"/>
  <c r="L10" i="15"/>
  <c r="F10" i="15"/>
  <c r="E10" i="15"/>
  <c r="T9" i="15"/>
  <c r="S9" i="15"/>
  <c r="M9" i="15"/>
  <c r="L9" i="15"/>
  <c r="F9" i="15"/>
  <c r="E9" i="15"/>
  <c r="T8" i="15"/>
  <c r="S8" i="15"/>
  <c r="M8" i="15"/>
  <c r="L8" i="15"/>
  <c r="F8" i="15"/>
  <c r="E8" i="15"/>
  <c r="T7" i="15"/>
  <c r="S7" i="15"/>
  <c r="M7" i="15"/>
  <c r="L7" i="15"/>
  <c r="F7" i="15"/>
  <c r="E7" i="15"/>
  <c r="T6" i="15"/>
  <c r="S6" i="15"/>
  <c r="M6" i="15"/>
  <c r="L6" i="15"/>
  <c r="F6" i="15"/>
  <c r="E6" i="15"/>
  <c r="T5" i="15"/>
  <c r="S5" i="15"/>
  <c r="M5" i="15"/>
  <c r="L5" i="15"/>
  <c r="F5" i="15"/>
  <c r="E5" i="15"/>
  <c r="T4" i="15"/>
  <c r="S4" i="15"/>
  <c r="M4" i="15"/>
  <c r="L4" i="15"/>
  <c r="F4" i="15"/>
  <c r="E4" i="15"/>
  <c r="T3" i="15"/>
  <c r="S3" i="15"/>
  <c r="M3" i="15"/>
  <c r="L3" i="15"/>
  <c r="F3" i="15"/>
  <c r="E3" i="15"/>
  <c r="T150" i="14"/>
  <c r="S150" i="14"/>
  <c r="M150" i="14"/>
  <c r="L150" i="14"/>
  <c r="F150" i="14"/>
  <c r="E150" i="14"/>
  <c r="T149" i="14"/>
  <c r="S149" i="14"/>
  <c r="M149" i="14"/>
  <c r="L149" i="14"/>
  <c r="F149" i="14"/>
  <c r="E149" i="14"/>
  <c r="T148" i="14"/>
  <c r="S148" i="14"/>
  <c r="M148" i="14"/>
  <c r="L148" i="14"/>
  <c r="F148" i="14"/>
  <c r="E148" i="14"/>
  <c r="T147" i="14"/>
  <c r="S147" i="14"/>
  <c r="M147" i="14"/>
  <c r="L147" i="14"/>
  <c r="F147" i="14"/>
  <c r="E147" i="14"/>
  <c r="T146" i="14"/>
  <c r="S146" i="14"/>
  <c r="M146" i="14"/>
  <c r="L146" i="14"/>
  <c r="F146" i="14"/>
  <c r="E146" i="14"/>
  <c r="T145" i="14"/>
  <c r="S145" i="14"/>
  <c r="M145" i="14"/>
  <c r="L145" i="14"/>
  <c r="F145" i="14"/>
  <c r="E145" i="14"/>
  <c r="T144" i="14"/>
  <c r="S144" i="14"/>
  <c r="M144" i="14"/>
  <c r="L144" i="14"/>
  <c r="F144" i="14"/>
  <c r="E144" i="14"/>
  <c r="T143" i="14"/>
  <c r="S143" i="14"/>
  <c r="M143" i="14"/>
  <c r="L143" i="14"/>
  <c r="F143" i="14"/>
  <c r="E143" i="14"/>
  <c r="T142" i="14"/>
  <c r="S142" i="14"/>
  <c r="M142" i="14"/>
  <c r="L142" i="14"/>
  <c r="F142" i="14"/>
  <c r="E142" i="14"/>
  <c r="T141" i="14"/>
  <c r="S141" i="14"/>
  <c r="M141" i="14"/>
  <c r="L141" i="14"/>
  <c r="F141" i="14"/>
  <c r="E141" i="14"/>
  <c r="T140" i="14"/>
  <c r="S140" i="14"/>
  <c r="M140" i="14"/>
  <c r="L140" i="14"/>
  <c r="F140" i="14"/>
  <c r="E140" i="14"/>
  <c r="T139" i="14"/>
  <c r="S139" i="14"/>
  <c r="M139" i="14"/>
  <c r="L139" i="14"/>
  <c r="F139" i="14"/>
  <c r="E139" i="14"/>
  <c r="T138" i="14"/>
  <c r="S138" i="14"/>
  <c r="M138" i="14"/>
  <c r="L138" i="14"/>
  <c r="F138" i="14"/>
  <c r="E138" i="14"/>
  <c r="T137" i="14"/>
  <c r="S137" i="14"/>
  <c r="M137" i="14"/>
  <c r="L137" i="14"/>
  <c r="F137" i="14"/>
  <c r="E137" i="14"/>
  <c r="T136" i="14"/>
  <c r="S136" i="14"/>
  <c r="M136" i="14"/>
  <c r="L136" i="14"/>
  <c r="F136" i="14"/>
  <c r="E136" i="14"/>
  <c r="T135" i="14"/>
  <c r="S135" i="14"/>
  <c r="M135" i="14"/>
  <c r="L135" i="14"/>
  <c r="F135" i="14"/>
  <c r="E135" i="14"/>
  <c r="T134" i="14"/>
  <c r="S134" i="14"/>
  <c r="M134" i="14"/>
  <c r="L134" i="14"/>
  <c r="F134" i="14"/>
  <c r="E134" i="14"/>
  <c r="T133" i="14"/>
  <c r="S133" i="14"/>
  <c r="M133" i="14"/>
  <c r="L133" i="14"/>
  <c r="F133" i="14"/>
  <c r="E133" i="14"/>
  <c r="T132" i="14"/>
  <c r="S132" i="14"/>
  <c r="M132" i="14"/>
  <c r="L132" i="14"/>
  <c r="F132" i="14"/>
  <c r="E132" i="14"/>
  <c r="T131" i="14"/>
  <c r="S131" i="14"/>
  <c r="M131" i="14"/>
  <c r="L131" i="14"/>
  <c r="F131" i="14"/>
  <c r="E131" i="14"/>
  <c r="T130" i="14"/>
  <c r="S130" i="14"/>
  <c r="M130" i="14"/>
  <c r="L130" i="14"/>
  <c r="F130" i="14"/>
  <c r="E130" i="14"/>
  <c r="T129" i="14"/>
  <c r="S129" i="14"/>
  <c r="M129" i="14"/>
  <c r="L129" i="14"/>
  <c r="F129" i="14"/>
  <c r="E129" i="14"/>
  <c r="T128" i="14"/>
  <c r="S128" i="14"/>
  <c r="M128" i="14"/>
  <c r="L128" i="14"/>
  <c r="F128" i="14"/>
  <c r="E128" i="14"/>
  <c r="T127" i="14"/>
  <c r="S127" i="14"/>
  <c r="M127" i="14"/>
  <c r="L127" i="14"/>
  <c r="F127" i="14"/>
  <c r="E127" i="14"/>
  <c r="T126" i="14"/>
  <c r="S126" i="14"/>
  <c r="M126" i="14"/>
  <c r="L126" i="14"/>
  <c r="F126" i="14"/>
  <c r="E126" i="14"/>
  <c r="T125" i="14"/>
  <c r="S125" i="14"/>
  <c r="M125" i="14"/>
  <c r="L125" i="14"/>
  <c r="F125" i="14"/>
  <c r="E125" i="14"/>
  <c r="T124" i="14"/>
  <c r="S124" i="14"/>
  <c r="M124" i="14"/>
  <c r="L124" i="14"/>
  <c r="F124" i="14"/>
  <c r="E124" i="14"/>
  <c r="T123" i="14"/>
  <c r="S123" i="14"/>
  <c r="M123" i="14"/>
  <c r="L123" i="14"/>
  <c r="F123" i="14"/>
  <c r="E123" i="14"/>
  <c r="T122" i="14"/>
  <c r="S122" i="14"/>
  <c r="M122" i="14"/>
  <c r="L122" i="14"/>
  <c r="F122" i="14"/>
  <c r="E122" i="14"/>
  <c r="T121" i="14"/>
  <c r="S121" i="14"/>
  <c r="M121" i="14"/>
  <c r="L121" i="14"/>
  <c r="F121" i="14"/>
  <c r="E121" i="14"/>
  <c r="T120" i="14"/>
  <c r="S120" i="14"/>
  <c r="M120" i="14"/>
  <c r="L120" i="14"/>
  <c r="F120" i="14"/>
  <c r="E120" i="14"/>
  <c r="T119" i="14"/>
  <c r="S119" i="14"/>
  <c r="M119" i="14"/>
  <c r="L119" i="14"/>
  <c r="F119" i="14"/>
  <c r="E119" i="14"/>
  <c r="T118" i="14"/>
  <c r="S118" i="14"/>
  <c r="M118" i="14"/>
  <c r="L118" i="14"/>
  <c r="F118" i="14"/>
  <c r="E118" i="14"/>
  <c r="T117" i="14"/>
  <c r="S117" i="14"/>
  <c r="M117" i="14"/>
  <c r="L117" i="14"/>
  <c r="F117" i="14"/>
  <c r="E117" i="14"/>
  <c r="T116" i="14"/>
  <c r="S116" i="14"/>
  <c r="M116" i="14"/>
  <c r="L116" i="14"/>
  <c r="F116" i="14"/>
  <c r="E116" i="14"/>
  <c r="T115" i="14"/>
  <c r="S115" i="14"/>
  <c r="M115" i="14"/>
  <c r="L115" i="14"/>
  <c r="F115" i="14"/>
  <c r="E115" i="14"/>
  <c r="T114" i="14"/>
  <c r="S114" i="14"/>
  <c r="M114" i="14"/>
  <c r="L114" i="14"/>
  <c r="F114" i="14"/>
  <c r="E114" i="14"/>
  <c r="T113" i="14"/>
  <c r="S113" i="14"/>
  <c r="M113" i="14"/>
  <c r="L113" i="14"/>
  <c r="F113" i="14"/>
  <c r="E113" i="14"/>
  <c r="T112" i="14"/>
  <c r="S112" i="14"/>
  <c r="M112" i="14"/>
  <c r="L112" i="14"/>
  <c r="F112" i="14"/>
  <c r="E112" i="14"/>
  <c r="T111" i="14"/>
  <c r="S111" i="14"/>
  <c r="M111" i="14"/>
  <c r="L111" i="14"/>
  <c r="F111" i="14"/>
  <c r="E111" i="14"/>
  <c r="T110" i="14"/>
  <c r="S110" i="14"/>
  <c r="M110" i="14"/>
  <c r="L110" i="14"/>
  <c r="F110" i="14"/>
  <c r="E110" i="14"/>
  <c r="T109" i="14"/>
  <c r="S109" i="14"/>
  <c r="M109" i="14"/>
  <c r="L109" i="14"/>
  <c r="F109" i="14"/>
  <c r="E109" i="14"/>
  <c r="T108" i="14"/>
  <c r="S108" i="14"/>
  <c r="M108" i="14"/>
  <c r="L108" i="14"/>
  <c r="F108" i="14"/>
  <c r="E108" i="14"/>
  <c r="T107" i="14"/>
  <c r="S107" i="14"/>
  <c r="M107" i="14"/>
  <c r="L107" i="14"/>
  <c r="F107" i="14"/>
  <c r="E107" i="14"/>
  <c r="T106" i="14"/>
  <c r="S106" i="14"/>
  <c r="M106" i="14"/>
  <c r="L106" i="14"/>
  <c r="F106" i="14"/>
  <c r="E106" i="14"/>
  <c r="T105" i="14"/>
  <c r="S105" i="14"/>
  <c r="M105" i="14"/>
  <c r="L105" i="14"/>
  <c r="F105" i="14"/>
  <c r="E105" i="14"/>
  <c r="T104" i="14"/>
  <c r="S104" i="14"/>
  <c r="M104" i="14"/>
  <c r="L104" i="14"/>
  <c r="F104" i="14"/>
  <c r="E104" i="14"/>
  <c r="T103" i="14"/>
  <c r="S103" i="14"/>
  <c r="M103" i="14"/>
  <c r="L103" i="14"/>
  <c r="F103" i="14"/>
  <c r="E103" i="14"/>
  <c r="T102" i="14"/>
  <c r="S102" i="14"/>
  <c r="M102" i="14"/>
  <c r="L102" i="14"/>
  <c r="F102" i="14"/>
  <c r="E102" i="14"/>
  <c r="T101" i="14"/>
  <c r="S101" i="14"/>
  <c r="M101" i="14"/>
  <c r="L101" i="14"/>
  <c r="F101" i="14"/>
  <c r="E101" i="14"/>
  <c r="T100" i="14"/>
  <c r="S100" i="14"/>
  <c r="M100" i="14"/>
  <c r="L100" i="14"/>
  <c r="F100" i="14"/>
  <c r="E100" i="14"/>
  <c r="T99" i="14"/>
  <c r="S99" i="14"/>
  <c r="M99" i="14"/>
  <c r="L99" i="14"/>
  <c r="F99" i="14"/>
  <c r="E99" i="14"/>
  <c r="T98" i="14"/>
  <c r="S98" i="14"/>
  <c r="M98" i="14"/>
  <c r="L98" i="14"/>
  <c r="F98" i="14"/>
  <c r="E98" i="14"/>
  <c r="T97" i="14"/>
  <c r="S97" i="14"/>
  <c r="M97" i="14"/>
  <c r="L97" i="14"/>
  <c r="F97" i="14"/>
  <c r="E97" i="14"/>
  <c r="T96" i="14"/>
  <c r="S96" i="14"/>
  <c r="M96" i="14"/>
  <c r="L96" i="14"/>
  <c r="F96" i="14"/>
  <c r="E96" i="14"/>
  <c r="T95" i="14"/>
  <c r="S95" i="14"/>
  <c r="M95" i="14"/>
  <c r="L95" i="14"/>
  <c r="F95" i="14"/>
  <c r="E95" i="14"/>
  <c r="T94" i="14"/>
  <c r="S94" i="14"/>
  <c r="M94" i="14"/>
  <c r="L94" i="14"/>
  <c r="F94" i="14"/>
  <c r="E94" i="14"/>
  <c r="T93" i="14"/>
  <c r="S93" i="14"/>
  <c r="M93" i="14"/>
  <c r="L93" i="14"/>
  <c r="F93" i="14"/>
  <c r="E93" i="14"/>
  <c r="T92" i="14"/>
  <c r="S92" i="14"/>
  <c r="M92" i="14"/>
  <c r="L92" i="14"/>
  <c r="F92" i="14"/>
  <c r="E92" i="14"/>
  <c r="T91" i="14"/>
  <c r="S91" i="14"/>
  <c r="M91" i="14"/>
  <c r="L91" i="14"/>
  <c r="F91" i="14"/>
  <c r="E91" i="14"/>
  <c r="T90" i="14"/>
  <c r="S90" i="14"/>
  <c r="M90" i="14"/>
  <c r="L90" i="14"/>
  <c r="F90" i="14"/>
  <c r="E90" i="14"/>
  <c r="T89" i="14"/>
  <c r="S89" i="14"/>
  <c r="M89" i="14"/>
  <c r="L89" i="14"/>
  <c r="F89" i="14"/>
  <c r="E89" i="14"/>
  <c r="T88" i="14"/>
  <c r="S88" i="14"/>
  <c r="M88" i="14"/>
  <c r="L88" i="14"/>
  <c r="F88" i="14"/>
  <c r="E88" i="14"/>
  <c r="T87" i="14"/>
  <c r="S87" i="14"/>
  <c r="M87" i="14"/>
  <c r="L87" i="14"/>
  <c r="F87" i="14"/>
  <c r="E87" i="14"/>
  <c r="T86" i="14"/>
  <c r="S86" i="14"/>
  <c r="M86" i="14"/>
  <c r="L86" i="14"/>
  <c r="F86" i="14"/>
  <c r="E86" i="14"/>
  <c r="T85" i="14"/>
  <c r="S85" i="14"/>
  <c r="M85" i="14"/>
  <c r="L85" i="14"/>
  <c r="F85" i="14"/>
  <c r="E85" i="14"/>
  <c r="T84" i="14"/>
  <c r="S84" i="14"/>
  <c r="M84" i="14"/>
  <c r="L84" i="14"/>
  <c r="F84" i="14"/>
  <c r="E84" i="14"/>
  <c r="T83" i="14"/>
  <c r="S83" i="14"/>
  <c r="M83" i="14"/>
  <c r="L83" i="14"/>
  <c r="F83" i="14"/>
  <c r="E83" i="14"/>
  <c r="T82" i="14"/>
  <c r="S82" i="14"/>
  <c r="M82" i="14"/>
  <c r="L82" i="14"/>
  <c r="F82" i="14"/>
  <c r="E82" i="14"/>
  <c r="T81" i="14"/>
  <c r="S81" i="14"/>
  <c r="M81" i="14"/>
  <c r="L81" i="14"/>
  <c r="F81" i="14"/>
  <c r="E81" i="14"/>
  <c r="T80" i="14"/>
  <c r="S80" i="14"/>
  <c r="M80" i="14"/>
  <c r="L80" i="14"/>
  <c r="F80" i="14"/>
  <c r="E80" i="14"/>
  <c r="T79" i="14"/>
  <c r="S79" i="14"/>
  <c r="M79" i="14"/>
  <c r="L79" i="14"/>
  <c r="F79" i="14"/>
  <c r="E79" i="14"/>
  <c r="T78" i="14"/>
  <c r="S78" i="14"/>
  <c r="M78" i="14"/>
  <c r="L78" i="14"/>
  <c r="F78" i="14"/>
  <c r="E78" i="14"/>
  <c r="T77" i="14"/>
  <c r="S77" i="14"/>
  <c r="M77" i="14"/>
  <c r="L77" i="14"/>
  <c r="F77" i="14"/>
  <c r="E77" i="14"/>
  <c r="T76" i="14"/>
  <c r="S76" i="14"/>
  <c r="M76" i="14"/>
  <c r="L76" i="14"/>
  <c r="F76" i="14"/>
  <c r="E76" i="14"/>
  <c r="T75" i="14"/>
  <c r="S75" i="14"/>
  <c r="M75" i="14"/>
  <c r="L75" i="14"/>
  <c r="F75" i="14"/>
  <c r="E75" i="14"/>
  <c r="T74" i="14"/>
  <c r="S74" i="14"/>
  <c r="M74" i="14"/>
  <c r="L74" i="14"/>
  <c r="F74" i="14"/>
  <c r="E74" i="14"/>
  <c r="T73" i="14"/>
  <c r="S73" i="14"/>
  <c r="M73" i="14"/>
  <c r="L73" i="14"/>
  <c r="F73" i="14"/>
  <c r="E73" i="14"/>
  <c r="T72" i="14"/>
  <c r="S72" i="14"/>
  <c r="M72" i="14"/>
  <c r="L72" i="14"/>
  <c r="F72" i="14"/>
  <c r="E72" i="14"/>
  <c r="T71" i="14"/>
  <c r="S71" i="14"/>
  <c r="M71" i="14"/>
  <c r="L71" i="14"/>
  <c r="F71" i="14"/>
  <c r="E71" i="14"/>
  <c r="T70" i="14"/>
  <c r="S70" i="14"/>
  <c r="M70" i="14"/>
  <c r="L70" i="14"/>
  <c r="F70" i="14"/>
  <c r="E70" i="14"/>
  <c r="T69" i="14"/>
  <c r="S69" i="14"/>
  <c r="M69" i="14"/>
  <c r="L69" i="14"/>
  <c r="F69" i="14"/>
  <c r="E69" i="14"/>
  <c r="T68" i="14"/>
  <c r="S68" i="14"/>
  <c r="M68" i="14"/>
  <c r="L68" i="14"/>
  <c r="F68" i="14"/>
  <c r="E68" i="14"/>
  <c r="T67" i="14"/>
  <c r="S67" i="14"/>
  <c r="M67" i="14"/>
  <c r="L67" i="14"/>
  <c r="F67" i="14"/>
  <c r="E67" i="14"/>
  <c r="T66" i="14"/>
  <c r="S66" i="14"/>
  <c r="M66" i="14"/>
  <c r="L66" i="14"/>
  <c r="F66" i="14"/>
  <c r="E66" i="14"/>
  <c r="T65" i="14"/>
  <c r="S65" i="14"/>
  <c r="M65" i="14"/>
  <c r="L65" i="14"/>
  <c r="F65" i="14"/>
  <c r="E65" i="14"/>
  <c r="T64" i="14"/>
  <c r="S64" i="14"/>
  <c r="M64" i="14"/>
  <c r="L64" i="14"/>
  <c r="F64" i="14"/>
  <c r="E64" i="14"/>
  <c r="T63" i="14"/>
  <c r="S63" i="14"/>
  <c r="M63" i="14"/>
  <c r="L63" i="14"/>
  <c r="F63" i="14"/>
  <c r="E63" i="14"/>
  <c r="T62" i="14"/>
  <c r="S62" i="14"/>
  <c r="M62" i="14"/>
  <c r="L62" i="14"/>
  <c r="F62" i="14"/>
  <c r="E62" i="14"/>
  <c r="T61" i="14"/>
  <c r="S61" i="14"/>
  <c r="M61" i="14"/>
  <c r="L61" i="14"/>
  <c r="F61" i="14"/>
  <c r="E61" i="14"/>
  <c r="T60" i="14"/>
  <c r="S60" i="14"/>
  <c r="M60" i="14"/>
  <c r="L60" i="14"/>
  <c r="F60" i="14"/>
  <c r="E60" i="14"/>
  <c r="T59" i="14"/>
  <c r="S59" i="14"/>
  <c r="M59" i="14"/>
  <c r="L59" i="14"/>
  <c r="F59" i="14"/>
  <c r="E59" i="14"/>
  <c r="T58" i="14"/>
  <c r="S58" i="14"/>
  <c r="M58" i="14"/>
  <c r="L58" i="14"/>
  <c r="F58" i="14"/>
  <c r="E58" i="14"/>
  <c r="T57" i="14"/>
  <c r="S57" i="14"/>
  <c r="M57" i="14"/>
  <c r="L57" i="14"/>
  <c r="F57" i="14"/>
  <c r="E57" i="14"/>
  <c r="T56" i="14"/>
  <c r="S56" i="14"/>
  <c r="M56" i="14"/>
  <c r="L56" i="14"/>
  <c r="F56" i="14"/>
  <c r="E56" i="14"/>
  <c r="T55" i="14"/>
  <c r="S55" i="14"/>
  <c r="M55" i="14"/>
  <c r="L55" i="14"/>
  <c r="F55" i="14"/>
  <c r="E55" i="14"/>
  <c r="T54" i="14"/>
  <c r="S54" i="14"/>
  <c r="M54" i="14"/>
  <c r="L54" i="14"/>
  <c r="F54" i="14"/>
  <c r="E54" i="14"/>
  <c r="T53" i="14"/>
  <c r="S53" i="14"/>
  <c r="M53" i="14"/>
  <c r="L53" i="14"/>
  <c r="F53" i="14"/>
  <c r="E53" i="14"/>
  <c r="T52" i="14"/>
  <c r="S52" i="14"/>
  <c r="M52" i="14"/>
  <c r="L52" i="14"/>
  <c r="F52" i="14"/>
  <c r="E52" i="14"/>
  <c r="T51" i="14"/>
  <c r="S51" i="14"/>
  <c r="M51" i="14"/>
  <c r="L51" i="14"/>
  <c r="F51" i="14"/>
  <c r="E51" i="14"/>
  <c r="T50" i="14"/>
  <c r="S50" i="14"/>
  <c r="M50" i="14"/>
  <c r="L50" i="14"/>
  <c r="F50" i="14"/>
  <c r="E50" i="14"/>
  <c r="T49" i="14"/>
  <c r="S49" i="14"/>
  <c r="M49" i="14"/>
  <c r="L49" i="14"/>
  <c r="F49" i="14"/>
  <c r="E49" i="14"/>
  <c r="T48" i="14"/>
  <c r="S48" i="14"/>
  <c r="M48" i="14"/>
  <c r="L48" i="14"/>
  <c r="F48" i="14"/>
  <c r="E48" i="14"/>
  <c r="T47" i="14"/>
  <c r="S47" i="14"/>
  <c r="M47" i="14"/>
  <c r="L47" i="14"/>
  <c r="F47" i="14"/>
  <c r="E47" i="14"/>
  <c r="T46" i="14"/>
  <c r="S46" i="14"/>
  <c r="M46" i="14"/>
  <c r="L46" i="14"/>
  <c r="F46" i="14"/>
  <c r="E46" i="14"/>
  <c r="T45" i="14"/>
  <c r="S45" i="14"/>
  <c r="M45" i="14"/>
  <c r="L45" i="14"/>
  <c r="F45" i="14"/>
  <c r="E45" i="14"/>
  <c r="T44" i="14"/>
  <c r="S44" i="14"/>
  <c r="M44" i="14"/>
  <c r="L44" i="14"/>
  <c r="F44" i="14"/>
  <c r="E44" i="14"/>
  <c r="T43" i="14"/>
  <c r="S43" i="14"/>
  <c r="M43" i="14"/>
  <c r="L43" i="14"/>
  <c r="F43" i="14"/>
  <c r="E43" i="14"/>
  <c r="T42" i="14"/>
  <c r="S42" i="14"/>
  <c r="M42" i="14"/>
  <c r="L42" i="14"/>
  <c r="F42" i="14"/>
  <c r="E42" i="14"/>
  <c r="T41" i="14"/>
  <c r="S41" i="14"/>
  <c r="M41" i="14"/>
  <c r="L41" i="14"/>
  <c r="F41" i="14"/>
  <c r="E41" i="14"/>
  <c r="T40" i="14"/>
  <c r="S40" i="14"/>
  <c r="M40" i="14"/>
  <c r="L40" i="14"/>
  <c r="F40" i="14"/>
  <c r="E40" i="14"/>
  <c r="T39" i="14"/>
  <c r="S39" i="14"/>
  <c r="M39" i="14"/>
  <c r="L39" i="14"/>
  <c r="F39" i="14"/>
  <c r="E39" i="14"/>
  <c r="T38" i="14"/>
  <c r="S38" i="14"/>
  <c r="M38" i="14"/>
  <c r="L38" i="14"/>
  <c r="F38" i="14"/>
  <c r="E38" i="14"/>
  <c r="T37" i="14"/>
  <c r="S37" i="14"/>
  <c r="M37" i="14"/>
  <c r="L37" i="14"/>
  <c r="F37" i="14"/>
  <c r="E37" i="14"/>
  <c r="T36" i="14"/>
  <c r="S36" i="14"/>
  <c r="M36" i="14"/>
  <c r="L36" i="14"/>
  <c r="F36" i="14"/>
  <c r="E36" i="14"/>
  <c r="T35" i="14"/>
  <c r="S35" i="14"/>
  <c r="M35" i="14"/>
  <c r="L35" i="14"/>
  <c r="F35" i="14"/>
  <c r="E35" i="14"/>
  <c r="T34" i="14"/>
  <c r="S34" i="14"/>
  <c r="M34" i="14"/>
  <c r="L34" i="14"/>
  <c r="F34" i="14"/>
  <c r="E34" i="14"/>
  <c r="T33" i="14"/>
  <c r="S33" i="14"/>
  <c r="M33" i="14"/>
  <c r="L33" i="14"/>
  <c r="F33" i="14"/>
  <c r="E33" i="14"/>
  <c r="T32" i="14"/>
  <c r="S32" i="14"/>
  <c r="M32" i="14"/>
  <c r="L32" i="14"/>
  <c r="F32" i="14"/>
  <c r="E32" i="14"/>
  <c r="T31" i="14"/>
  <c r="S31" i="14"/>
  <c r="M31" i="14"/>
  <c r="L31" i="14"/>
  <c r="F31" i="14"/>
  <c r="E31" i="14"/>
  <c r="T30" i="14"/>
  <c r="S30" i="14"/>
  <c r="M30" i="14"/>
  <c r="L30" i="14"/>
  <c r="F30" i="14"/>
  <c r="E30" i="14"/>
  <c r="T29" i="14"/>
  <c r="S29" i="14"/>
  <c r="M29" i="14"/>
  <c r="L29" i="14"/>
  <c r="F29" i="14"/>
  <c r="E29" i="14"/>
  <c r="T28" i="14"/>
  <c r="S28" i="14"/>
  <c r="M28" i="14"/>
  <c r="L28" i="14"/>
  <c r="F28" i="14"/>
  <c r="E28" i="14"/>
  <c r="T27" i="14"/>
  <c r="S27" i="14"/>
  <c r="M27" i="14"/>
  <c r="L27" i="14"/>
  <c r="F27" i="14"/>
  <c r="E27" i="14"/>
  <c r="T26" i="14"/>
  <c r="S26" i="14"/>
  <c r="M26" i="14"/>
  <c r="L26" i="14"/>
  <c r="F26" i="14"/>
  <c r="E26" i="14"/>
  <c r="T25" i="14"/>
  <c r="S25" i="14"/>
  <c r="M25" i="14"/>
  <c r="L25" i="14"/>
  <c r="F25" i="14"/>
  <c r="E25" i="14"/>
  <c r="T24" i="14"/>
  <c r="S24" i="14"/>
  <c r="M24" i="14"/>
  <c r="L24" i="14"/>
  <c r="F24" i="14"/>
  <c r="E24" i="14"/>
  <c r="T23" i="14"/>
  <c r="S23" i="14"/>
  <c r="M23" i="14"/>
  <c r="L23" i="14"/>
  <c r="F23" i="14"/>
  <c r="E23" i="14"/>
  <c r="T22" i="14"/>
  <c r="S22" i="14"/>
  <c r="M22" i="14"/>
  <c r="L22" i="14"/>
  <c r="F22" i="14"/>
  <c r="E22" i="14"/>
  <c r="T21" i="14"/>
  <c r="S21" i="14"/>
  <c r="M21" i="14"/>
  <c r="L21" i="14"/>
  <c r="F21" i="14"/>
  <c r="E21" i="14"/>
  <c r="T20" i="14"/>
  <c r="S20" i="14"/>
  <c r="M20" i="14"/>
  <c r="L20" i="14"/>
  <c r="F20" i="14"/>
  <c r="E20" i="14"/>
  <c r="T19" i="14"/>
  <c r="S19" i="14"/>
  <c r="M19" i="14"/>
  <c r="L19" i="14"/>
  <c r="F19" i="14"/>
  <c r="E19" i="14"/>
  <c r="T18" i="14"/>
  <c r="S18" i="14"/>
  <c r="M18" i="14"/>
  <c r="L18" i="14"/>
  <c r="F18" i="14"/>
  <c r="E18" i="14"/>
  <c r="T17" i="14"/>
  <c r="S17" i="14"/>
  <c r="M17" i="14"/>
  <c r="L17" i="14"/>
  <c r="F17" i="14"/>
  <c r="E17" i="14"/>
  <c r="T16" i="14"/>
  <c r="S16" i="14"/>
  <c r="M16" i="14"/>
  <c r="L16" i="14"/>
  <c r="F16" i="14"/>
  <c r="E16" i="14"/>
  <c r="T15" i="14"/>
  <c r="S15" i="14"/>
  <c r="M15" i="14"/>
  <c r="L15" i="14"/>
  <c r="F15" i="14"/>
  <c r="E15" i="14"/>
  <c r="T14" i="14"/>
  <c r="S14" i="14"/>
  <c r="M14" i="14"/>
  <c r="L14" i="14"/>
  <c r="F14" i="14"/>
  <c r="E14" i="14"/>
  <c r="T13" i="14"/>
  <c r="S13" i="14"/>
  <c r="M13" i="14"/>
  <c r="L13" i="14"/>
  <c r="F13" i="14"/>
  <c r="E13" i="14"/>
  <c r="T12" i="14"/>
  <c r="S12" i="14"/>
  <c r="M12" i="14"/>
  <c r="L12" i="14"/>
  <c r="F12" i="14"/>
  <c r="E12" i="14"/>
  <c r="T11" i="14"/>
  <c r="S11" i="14"/>
  <c r="M11" i="14"/>
  <c r="L11" i="14"/>
  <c r="F11" i="14"/>
  <c r="E11" i="14"/>
  <c r="T10" i="14"/>
  <c r="S10" i="14"/>
  <c r="M10" i="14"/>
  <c r="L10" i="14"/>
  <c r="F10" i="14"/>
  <c r="E10" i="14"/>
  <c r="T9" i="14"/>
  <c r="S9" i="14"/>
  <c r="M9" i="14"/>
  <c r="L9" i="14"/>
  <c r="F9" i="14"/>
  <c r="E9" i="14"/>
  <c r="T8" i="14"/>
  <c r="S8" i="14"/>
  <c r="M8" i="14"/>
  <c r="L8" i="14"/>
  <c r="F8" i="14"/>
  <c r="E8" i="14"/>
  <c r="T7" i="14"/>
  <c r="S7" i="14"/>
  <c r="M7" i="14"/>
  <c r="L7" i="14"/>
  <c r="F7" i="14"/>
  <c r="E7" i="14"/>
  <c r="T6" i="14"/>
  <c r="S6" i="14"/>
  <c r="M6" i="14"/>
  <c r="L6" i="14"/>
  <c r="F6" i="14"/>
  <c r="E6" i="14"/>
  <c r="T5" i="14"/>
  <c r="S5" i="14"/>
  <c r="M5" i="14"/>
  <c r="L5" i="14"/>
  <c r="F5" i="14"/>
  <c r="E5" i="14"/>
  <c r="T4" i="14"/>
  <c r="S4" i="14"/>
  <c r="M4" i="14"/>
  <c r="L4" i="14"/>
  <c r="F4" i="14"/>
  <c r="E4" i="14"/>
  <c r="T3" i="14"/>
  <c r="S3" i="14"/>
  <c r="M3" i="14"/>
  <c r="L3" i="14"/>
  <c r="F3" i="14"/>
  <c r="E3" i="14"/>
  <c r="T150" i="13"/>
  <c r="S150" i="13"/>
  <c r="M150" i="13"/>
  <c r="L150" i="13"/>
  <c r="F150" i="13"/>
  <c r="E150" i="13"/>
  <c r="T149" i="13"/>
  <c r="S149" i="13"/>
  <c r="M149" i="13"/>
  <c r="L149" i="13"/>
  <c r="F149" i="13"/>
  <c r="E149" i="13"/>
  <c r="T148" i="13"/>
  <c r="S148" i="13"/>
  <c r="M148" i="13"/>
  <c r="L148" i="13"/>
  <c r="F148" i="13"/>
  <c r="E148" i="13"/>
  <c r="T147" i="13"/>
  <c r="S147" i="13"/>
  <c r="M147" i="13"/>
  <c r="L147" i="13"/>
  <c r="F147" i="13"/>
  <c r="E147" i="13"/>
  <c r="T146" i="13"/>
  <c r="S146" i="13"/>
  <c r="M146" i="13"/>
  <c r="L146" i="13"/>
  <c r="F146" i="13"/>
  <c r="E146" i="13"/>
  <c r="T145" i="13"/>
  <c r="S145" i="13"/>
  <c r="M145" i="13"/>
  <c r="L145" i="13"/>
  <c r="F145" i="13"/>
  <c r="E145" i="13"/>
  <c r="T144" i="13"/>
  <c r="S144" i="13"/>
  <c r="M144" i="13"/>
  <c r="L144" i="13"/>
  <c r="F144" i="13"/>
  <c r="E144" i="13"/>
  <c r="T143" i="13"/>
  <c r="S143" i="13"/>
  <c r="M143" i="13"/>
  <c r="L143" i="13"/>
  <c r="F143" i="13"/>
  <c r="E143" i="13"/>
  <c r="T142" i="13"/>
  <c r="S142" i="13"/>
  <c r="M142" i="13"/>
  <c r="L142" i="13"/>
  <c r="F142" i="13"/>
  <c r="E142" i="13"/>
  <c r="T141" i="13"/>
  <c r="S141" i="13"/>
  <c r="M141" i="13"/>
  <c r="L141" i="13"/>
  <c r="F141" i="13"/>
  <c r="E141" i="13"/>
  <c r="T140" i="13"/>
  <c r="S140" i="13"/>
  <c r="M140" i="13"/>
  <c r="L140" i="13"/>
  <c r="F140" i="13"/>
  <c r="E140" i="13"/>
  <c r="T139" i="13"/>
  <c r="S139" i="13"/>
  <c r="M139" i="13"/>
  <c r="L139" i="13"/>
  <c r="F139" i="13"/>
  <c r="E139" i="13"/>
  <c r="T138" i="13"/>
  <c r="S138" i="13"/>
  <c r="M138" i="13"/>
  <c r="L138" i="13"/>
  <c r="F138" i="13"/>
  <c r="E138" i="13"/>
  <c r="T137" i="13"/>
  <c r="S137" i="13"/>
  <c r="M137" i="13"/>
  <c r="L137" i="13"/>
  <c r="F137" i="13"/>
  <c r="E137" i="13"/>
  <c r="T136" i="13"/>
  <c r="S136" i="13"/>
  <c r="M136" i="13"/>
  <c r="L136" i="13"/>
  <c r="F136" i="13"/>
  <c r="E136" i="13"/>
  <c r="T135" i="13"/>
  <c r="S135" i="13"/>
  <c r="M135" i="13"/>
  <c r="L135" i="13"/>
  <c r="F135" i="13"/>
  <c r="E135" i="13"/>
  <c r="T134" i="13"/>
  <c r="S134" i="13"/>
  <c r="M134" i="13"/>
  <c r="L134" i="13"/>
  <c r="F134" i="13"/>
  <c r="E134" i="13"/>
  <c r="T133" i="13"/>
  <c r="S133" i="13"/>
  <c r="M133" i="13"/>
  <c r="L133" i="13"/>
  <c r="F133" i="13"/>
  <c r="E133" i="13"/>
  <c r="T132" i="13"/>
  <c r="S132" i="13"/>
  <c r="M132" i="13"/>
  <c r="L132" i="13"/>
  <c r="F132" i="13"/>
  <c r="E132" i="13"/>
  <c r="T131" i="13"/>
  <c r="S131" i="13"/>
  <c r="M131" i="13"/>
  <c r="L131" i="13"/>
  <c r="F131" i="13"/>
  <c r="E131" i="13"/>
  <c r="T130" i="13"/>
  <c r="S130" i="13"/>
  <c r="M130" i="13"/>
  <c r="L130" i="13"/>
  <c r="F130" i="13"/>
  <c r="E130" i="13"/>
  <c r="T129" i="13"/>
  <c r="S129" i="13"/>
  <c r="M129" i="13"/>
  <c r="L129" i="13"/>
  <c r="F129" i="13"/>
  <c r="E129" i="13"/>
  <c r="T128" i="13"/>
  <c r="S128" i="13"/>
  <c r="M128" i="13"/>
  <c r="L128" i="13"/>
  <c r="F128" i="13"/>
  <c r="E128" i="13"/>
  <c r="T127" i="13"/>
  <c r="S127" i="13"/>
  <c r="M127" i="13"/>
  <c r="L127" i="13"/>
  <c r="F127" i="13"/>
  <c r="E127" i="13"/>
  <c r="T126" i="13"/>
  <c r="S126" i="13"/>
  <c r="M126" i="13"/>
  <c r="L126" i="13"/>
  <c r="F126" i="13"/>
  <c r="E126" i="13"/>
  <c r="T125" i="13"/>
  <c r="S125" i="13"/>
  <c r="M125" i="13"/>
  <c r="L125" i="13"/>
  <c r="F125" i="13"/>
  <c r="E125" i="13"/>
  <c r="T124" i="13"/>
  <c r="S124" i="13"/>
  <c r="M124" i="13"/>
  <c r="L124" i="13"/>
  <c r="F124" i="13"/>
  <c r="E124" i="13"/>
  <c r="T123" i="13"/>
  <c r="S123" i="13"/>
  <c r="M123" i="13"/>
  <c r="L123" i="13"/>
  <c r="F123" i="13"/>
  <c r="E123" i="13"/>
  <c r="T122" i="13"/>
  <c r="S122" i="13"/>
  <c r="M122" i="13"/>
  <c r="L122" i="13"/>
  <c r="F122" i="13"/>
  <c r="E122" i="13"/>
  <c r="T121" i="13"/>
  <c r="S121" i="13"/>
  <c r="M121" i="13"/>
  <c r="L121" i="13"/>
  <c r="F121" i="13"/>
  <c r="E121" i="13"/>
  <c r="T120" i="13"/>
  <c r="S120" i="13"/>
  <c r="M120" i="13"/>
  <c r="L120" i="13"/>
  <c r="F120" i="13"/>
  <c r="E120" i="13"/>
  <c r="T119" i="13"/>
  <c r="S119" i="13"/>
  <c r="M119" i="13"/>
  <c r="L119" i="13"/>
  <c r="F119" i="13"/>
  <c r="E119" i="13"/>
  <c r="T118" i="13"/>
  <c r="S118" i="13"/>
  <c r="M118" i="13"/>
  <c r="L118" i="13"/>
  <c r="F118" i="13"/>
  <c r="E118" i="13"/>
  <c r="T117" i="13"/>
  <c r="S117" i="13"/>
  <c r="M117" i="13"/>
  <c r="L117" i="13"/>
  <c r="F117" i="13"/>
  <c r="E117" i="13"/>
  <c r="T116" i="13"/>
  <c r="S116" i="13"/>
  <c r="M116" i="13"/>
  <c r="L116" i="13"/>
  <c r="F116" i="13"/>
  <c r="E116" i="13"/>
  <c r="T115" i="13"/>
  <c r="S115" i="13"/>
  <c r="M115" i="13"/>
  <c r="L115" i="13"/>
  <c r="F115" i="13"/>
  <c r="E115" i="13"/>
  <c r="T114" i="13"/>
  <c r="S114" i="13"/>
  <c r="M114" i="13"/>
  <c r="L114" i="13"/>
  <c r="F114" i="13"/>
  <c r="E114" i="13"/>
  <c r="T113" i="13"/>
  <c r="S113" i="13"/>
  <c r="M113" i="13"/>
  <c r="L113" i="13"/>
  <c r="F113" i="13"/>
  <c r="E113" i="13"/>
  <c r="T112" i="13"/>
  <c r="S112" i="13"/>
  <c r="M112" i="13"/>
  <c r="L112" i="13"/>
  <c r="F112" i="13"/>
  <c r="E112" i="13"/>
  <c r="T111" i="13"/>
  <c r="S111" i="13"/>
  <c r="M111" i="13"/>
  <c r="L111" i="13"/>
  <c r="F111" i="13"/>
  <c r="E111" i="13"/>
  <c r="T110" i="13"/>
  <c r="S110" i="13"/>
  <c r="M110" i="13"/>
  <c r="L110" i="13"/>
  <c r="F110" i="13"/>
  <c r="E110" i="13"/>
  <c r="T109" i="13"/>
  <c r="S109" i="13"/>
  <c r="M109" i="13"/>
  <c r="L109" i="13"/>
  <c r="F109" i="13"/>
  <c r="E109" i="13"/>
  <c r="T108" i="13"/>
  <c r="S108" i="13"/>
  <c r="M108" i="13"/>
  <c r="L108" i="13"/>
  <c r="F108" i="13"/>
  <c r="E108" i="13"/>
  <c r="T107" i="13"/>
  <c r="S107" i="13"/>
  <c r="M107" i="13"/>
  <c r="L107" i="13"/>
  <c r="F107" i="13"/>
  <c r="E107" i="13"/>
  <c r="T106" i="13"/>
  <c r="S106" i="13"/>
  <c r="M106" i="13"/>
  <c r="L106" i="13"/>
  <c r="F106" i="13"/>
  <c r="E106" i="13"/>
  <c r="T105" i="13"/>
  <c r="S105" i="13"/>
  <c r="M105" i="13"/>
  <c r="L105" i="13"/>
  <c r="F105" i="13"/>
  <c r="E105" i="13"/>
  <c r="T104" i="13"/>
  <c r="S104" i="13"/>
  <c r="M104" i="13"/>
  <c r="L104" i="13"/>
  <c r="F104" i="13"/>
  <c r="E104" i="13"/>
  <c r="T103" i="13"/>
  <c r="S103" i="13"/>
  <c r="M103" i="13"/>
  <c r="L103" i="13"/>
  <c r="F103" i="13"/>
  <c r="E103" i="13"/>
  <c r="T102" i="13"/>
  <c r="S102" i="13"/>
  <c r="M102" i="13"/>
  <c r="L102" i="13"/>
  <c r="F102" i="13"/>
  <c r="E102" i="13"/>
  <c r="T101" i="13"/>
  <c r="S101" i="13"/>
  <c r="M101" i="13"/>
  <c r="L101" i="13"/>
  <c r="F101" i="13"/>
  <c r="E101" i="13"/>
  <c r="T100" i="13"/>
  <c r="S100" i="13"/>
  <c r="M100" i="13"/>
  <c r="L100" i="13"/>
  <c r="F100" i="13"/>
  <c r="E100" i="13"/>
  <c r="T99" i="13"/>
  <c r="S99" i="13"/>
  <c r="M99" i="13"/>
  <c r="L99" i="13"/>
  <c r="F99" i="13"/>
  <c r="E99" i="13"/>
  <c r="T98" i="13"/>
  <c r="S98" i="13"/>
  <c r="M98" i="13"/>
  <c r="L98" i="13"/>
  <c r="F98" i="13"/>
  <c r="E98" i="13"/>
  <c r="T97" i="13"/>
  <c r="S97" i="13"/>
  <c r="M97" i="13"/>
  <c r="L97" i="13"/>
  <c r="F97" i="13"/>
  <c r="E97" i="13"/>
  <c r="T96" i="13"/>
  <c r="S96" i="13"/>
  <c r="M96" i="13"/>
  <c r="L96" i="13"/>
  <c r="F96" i="13"/>
  <c r="E96" i="13"/>
  <c r="T95" i="13"/>
  <c r="S95" i="13"/>
  <c r="M95" i="13"/>
  <c r="L95" i="13"/>
  <c r="F95" i="13"/>
  <c r="E95" i="13"/>
  <c r="T94" i="13"/>
  <c r="S94" i="13"/>
  <c r="M94" i="13"/>
  <c r="L94" i="13"/>
  <c r="F94" i="13"/>
  <c r="E94" i="13"/>
  <c r="T93" i="13"/>
  <c r="S93" i="13"/>
  <c r="M93" i="13"/>
  <c r="L93" i="13"/>
  <c r="F93" i="13"/>
  <c r="E93" i="13"/>
  <c r="T92" i="13"/>
  <c r="S92" i="13"/>
  <c r="M92" i="13"/>
  <c r="L92" i="13"/>
  <c r="F92" i="13"/>
  <c r="E92" i="13"/>
  <c r="T91" i="13"/>
  <c r="S91" i="13"/>
  <c r="M91" i="13"/>
  <c r="L91" i="13"/>
  <c r="F91" i="13"/>
  <c r="E91" i="13"/>
  <c r="T90" i="13"/>
  <c r="S90" i="13"/>
  <c r="M90" i="13"/>
  <c r="L90" i="13"/>
  <c r="F90" i="13"/>
  <c r="E90" i="13"/>
  <c r="T89" i="13"/>
  <c r="S89" i="13"/>
  <c r="M89" i="13"/>
  <c r="L89" i="13"/>
  <c r="F89" i="13"/>
  <c r="E89" i="13"/>
  <c r="T88" i="13"/>
  <c r="S88" i="13"/>
  <c r="M88" i="13"/>
  <c r="L88" i="13"/>
  <c r="F88" i="13"/>
  <c r="E88" i="13"/>
  <c r="T87" i="13"/>
  <c r="S87" i="13"/>
  <c r="M87" i="13"/>
  <c r="L87" i="13"/>
  <c r="F87" i="13"/>
  <c r="E87" i="13"/>
  <c r="T86" i="13"/>
  <c r="S86" i="13"/>
  <c r="M86" i="13"/>
  <c r="L86" i="13"/>
  <c r="F86" i="13"/>
  <c r="E86" i="13"/>
  <c r="T85" i="13"/>
  <c r="S85" i="13"/>
  <c r="M85" i="13"/>
  <c r="L85" i="13"/>
  <c r="F85" i="13"/>
  <c r="E85" i="13"/>
  <c r="T84" i="13"/>
  <c r="S84" i="13"/>
  <c r="M84" i="13"/>
  <c r="L84" i="13"/>
  <c r="F84" i="13"/>
  <c r="E84" i="13"/>
  <c r="T83" i="13"/>
  <c r="S83" i="13"/>
  <c r="M83" i="13"/>
  <c r="L83" i="13"/>
  <c r="F83" i="13"/>
  <c r="E83" i="13"/>
  <c r="T82" i="13"/>
  <c r="S82" i="13"/>
  <c r="M82" i="13"/>
  <c r="L82" i="13"/>
  <c r="F82" i="13"/>
  <c r="E82" i="13"/>
  <c r="T81" i="13"/>
  <c r="S81" i="13"/>
  <c r="M81" i="13"/>
  <c r="L81" i="13"/>
  <c r="F81" i="13"/>
  <c r="E81" i="13"/>
  <c r="T80" i="13"/>
  <c r="S80" i="13"/>
  <c r="M80" i="13"/>
  <c r="L80" i="13"/>
  <c r="F80" i="13"/>
  <c r="E80" i="13"/>
  <c r="T79" i="13"/>
  <c r="S79" i="13"/>
  <c r="M79" i="13"/>
  <c r="L79" i="13"/>
  <c r="F79" i="13"/>
  <c r="E79" i="13"/>
  <c r="T78" i="13"/>
  <c r="S78" i="13"/>
  <c r="M78" i="13"/>
  <c r="L78" i="13"/>
  <c r="F78" i="13"/>
  <c r="E78" i="13"/>
  <c r="T77" i="13"/>
  <c r="S77" i="13"/>
  <c r="M77" i="13"/>
  <c r="L77" i="13"/>
  <c r="F77" i="13"/>
  <c r="E77" i="13"/>
  <c r="T76" i="13"/>
  <c r="S76" i="13"/>
  <c r="M76" i="13"/>
  <c r="L76" i="13"/>
  <c r="F76" i="13"/>
  <c r="E76" i="13"/>
  <c r="T75" i="13"/>
  <c r="S75" i="13"/>
  <c r="M75" i="13"/>
  <c r="L75" i="13"/>
  <c r="F75" i="13"/>
  <c r="E75" i="13"/>
  <c r="T74" i="13"/>
  <c r="S74" i="13"/>
  <c r="M74" i="13"/>
  <c r="L74" i="13"/>
  <c r="F74" i="13"/>
  <c r="E74" i="13"/>
  <c r="T73" i="13"/>
  <c r="S73" i="13"/>
  <c r="M73" i="13"/>
  <c r="L73" i="13"/>
  <c r="F73" i="13"/>
  <c r="E73" i="13"/>
  <c r="T72" i="13"/>
  <c r="S72" i="13"/>
  <c r="M72" i="13"/>
  <c r="L72" i="13"/>
  <c r="F72" i="13"/>
  <c r="E72" i="13"/>
  <c r="T71" i="13"/>
  <c r="S71" i="13"/>
  <c r="M71" i="13"/>
  <c r="L71" i="13"/>
  <c r="F71" i="13"/>
  <c r="E71" i="13"/>
  <c r="T70" i="13"/>
  <c r="S70" i="13"/>
  <c r="M70" i="13"/>
  <c r="L70" i="13"/>
  <c r="F70" i="13"/>
  <c r="E70" i="13"/>
  <c r="T69" i="13"/>
  <c r="S69" i="13"/>
  <c r="M69" i="13"/>
  <c r="L69" i="13"/>
  <c r="F69" i="13"/>
  <c r="E69" i="13"/>
  <c r="T68" i="13"/>
  <c r="S68" i="13"/>
  <c r="M68" i="13"/>
  <c r="L68" i="13"/>
  <c r="F68" i="13"/>
  <c r="E68" i="13"/>
  <c r="T67" i="13"/>
  <c r="S67" i="13"/>
  <c r="M67" i="13"/>
  <c r="L67" i="13"/>
  <c r="F67" i="13"/>
  <c r="E67" i="13"/>
  <c r="T66" i="13"/>
  <c r="S66" i="13"/>
  <c r="M66" i="13"/>
  <c r="L66" i="13"/>
  <c r="F66" i="13"/>
  <c r="E66" i="13"/>
  <c r="T65" i="13"/>
  <c r="S65" i="13"/>
  <c r="M65" i="13"/>
  <c r="L65" i="13"/>
  <c r="F65" i="13"/>
  <c r="E65" i="13"/>
  <c r="T64" i="13"/>
  <c r="S64" i="13"/>
  <c r="M64" i="13"/>
  <c r="L64" i="13"/>
  <c r="F64" i="13"/>
  <c r="E64" i="13"/>
  <c r="T63" i="13"/>
  <c r="S63" i="13"/>
  <c r="M63" i="13"/>
  <c r="L63" i="13"/>
  <c r="F63" i="13"/>
  <c r="E63" i="13"/>
  <c r="T62" i="13"/>
  <c r="S62" i="13"/>
  <c r="M62" i="13"/>
  <c r="L62" i="13"/>
  <c r="F62" i="13"/>
  <c r="E62" i="13"/>
  <c r="T61" i="13"/>
  <c r="S61" i="13"/>
  <c r="M61" i="13"/>
  <c r="L61" i="13"/>
  <c r="F61" i="13"/>
  <c r="E61" i="13"/>
  <c r="T60" i="13"/>
  <c r="S60" i="13"/>
  <c r="M60" i="13"/>
  <c r="L60" i="13"/>
  <c r="F60" i="13"/>
  <c r="E60" i="13"/>
  <c r="T59" i="13"/>
  <c r="S59" i="13"/>
  <c r="M59" i="13"/>
  <c r="L59" i="13"/>
  <c r="F59" i="13"/>
  <c r="E59" i="13"/>
  <c r="T58" i="13"/>
  <c r="S58" i="13"/>
  <c r="M58" i="13"/>
  <c r="L58" i="13"/>
  <c r="F58" i="13"/>
  <c r="E58" i="13"/>
  <c r="T57" i="13"/>
  <c r="S57" i="13"/>
  <c r="M57" i="13"/>
  <c r="L57" i="13"/>
  <c r="F57" i="13"/>
  <c r="E57" i="13"/>
  <c r="T56" i="13"/>
  <c r="S56" i="13"/>
  <c r="M56" i="13"/>
  <c r="L56" i="13"/>
  <c r="F56" i="13"/>
  <c r="E56" i="13"/>
  <c r="T55" i="13"/>
  <c r="S55" i="13"/>
  <c r="M55" i="13"/>
  <c r="L55" i="13"/>
  <c r="F55" i="13"/>
  <c r="E55" i="13"/>
  <c r="T54" i="13"/>
  <c r="S54" i="13"/>
  <c r="M54" i="13"/>
  <c r="L54" i="13"/>
  <c r="F54" i="13"/>
  <c r="E54" i="13"/>
  <c r="T53" i="13"/>
  <c r="S53" i="13"/>
  <c r="M53" i="13"/>
  <c r="L53" i="13"/>
  <c r="F53" i="13"/>
  <c r="E53" i="13"/>
  <c r="T52" i="13"/>
  <c r="S52" i="13"/>
  <c r="M52" i="13"/>
  <c r="L52" i="13"/>
  <c r="F52" i="13"/>
  <c r="E52" i="13"/>
  <c r="T51" i="13"/>
  <c r="S51" i="13"/>
  <c r="M51" i="13"/>
  <c r="L51" i="13"/>
  <c r="F51" i="13"/>
  <c r="E51" i="13"/>
  <c r="T50" i="13"/>
  <c r="S50" i="13"/>
  <c r="M50" i="13"/>
  <c r="L50" i="13"/>
  <c r="F50" i="13"/>
  <c r="E50" i="13"/>
  <c r="T49" i="13"/>
  <c r="S49" i="13"/>
  <c r="M49" i="13"/>
  <c r="L49" i="13"/>
  <c r="F49" i="13"/>
  <c r="E49" i="13"/>
  <c r="T48" i="13"/>
  <c r="S48" i="13"/>
  <c r="M48" i="13"/>
  <c r="L48" i="13"/>
  <c r="F48" i="13"/>
  <c r="E48" i="13"/>
  <c r="T47" i="13"/>
  <c r="S47" i="13"/>
  <c r="M47" i="13"/>
  <c r="L47" i="13"/>
  <c r="F47" i="13"/>
  <c r="E47" i="13"/>
  <c r="T46" i="13"/>
  <c r="S46" i="13"/>
  <c r="M46" i="13"/>
  <c r="L46" i="13"/>
  <c r="F46" i="13"/>
  <c r="E46" i="13"/>
  <c r="T45" i="13"/>
  <c r="S45" i="13"/>
  <c r="M45" i="13"/>
  <c r="L45" i="13"/>
  <c r="F45" i="13"/>
  <c r="E45" i="13"/>
  <c r="T44" i="13"/>
  <c r="S44" i="13"/>
  <c r="M44" i="13"/>
  <c r="L44" i="13"/>
  <c r="F44" i="13"/>
  <c r="E44" i="13"/>
  <c r="T43" i="13"/>
  <c r="S43" i="13"/>
  <c r="M43" i="13"/>
  <c r="L43" i="13"/>
  <c r="F43" i="13"/>
  <c r="E43" i="13"/>
  <c r="T42" i="13"/>
  <c r="S42" i="13"/>
  <c r="M42" i="13"/>
  <c r="L42" i="13"/>
  <c r="F42" i="13"/>
  <c r="E42" i="13"/>
  <c r="T41" i="13"/>
  <c r="S41" i="13"/>
  <c r="M41" i="13"/>
  <c r="L41" i="13"/>
  <c r="F41" i="13"/>
  <c r="E41" i="13"/>
  <c r="T40" i="13"/>
  <c r="S40" i="13"/>
  <c r="M40" i="13"/>
  <c r="L40" i="13"/>
  <c r="F40" i="13"/>
  <c r="E40" i="13"/>
  <c r="T39" i="13"/>
  <c r="S39" i="13"/>
  <c r="M39" i="13"/>
  <c r="L39" i="13"/>
  <c r="F39" i="13"/>
  <c r="E39" i="13"/>
  <c r="T38" i="13"/>
  <c r="S38" i="13"/>
  <c r="M38" i="13"/>
  <c r="L38" i="13"/>
  <c r="F38" i="13"/>
  <c r="E38" i="13"/>
  <c r="T37" i="13"/>
  <c r="S37" i="13"/>
  <c r="M37" i="13"/>
  <c r="L37" i="13"/>
  <c r="F37" i="13"/>
  <c r="E37" i="13"/>
  <c r="T36" i="13"/>
  <c r="S36" i="13"/>
  <c r="M36" i="13"/>
  <c r="L36" i="13"/>
  <c r="F36" i="13"/>
  <c r="E36" i="13"/>
  <c r="T35" i="13"/>
  <c r="S35" i="13"/>
  <c r="M35" i="13"/>
  <c r="L35" i="13"/>
  <c r="F35" i="13"/>
  <c r="E35" i="13"/>
  <c r="T34" i="13"/>
  <c r="S34" i="13"/>
  <c r="M34" i="13"/>
  <c r="L34" i="13"/>
  <c r="F34" i="13"/>
  <c r="E34" i="13"/>
  <c r="T33" i="13"/>
  <c r="S33" i="13"/>
  <c r="M33" i="13"/>
  <c r="L33" i="13"/>
  <c r="F33" i="13"/>
  <c r="E33" i="13"/>
  <c r="T32" i="13"/>
  <c r="S32" i="13"/>
  <c r="M32" i="13"/>
  <c r="L32" i="13"/>
  <c r="F32" i="13"/>
  <c r="E32" i="13"/>
  <c r="T31" i="13"/>
  <c r="S31" i="13"/>
  <c r="M31" i="13"/>
  <c r="L31" i="13"/>
  <c r="F31" i="13"/>
  <c r="E31" i="13"/>
  <c r="T30" i="13"/>
  <c r="S30" i="13"/>
  <c r="M30" i="13"/>
  <c r="L30" i="13"/>
  <c r="F30" i="13"/>
  <c r="E30" i="13"/>
  <c r="T29" i="13"/>
  <c r="S29" i="13"/>
  <c r="M29" i="13"/>
  <c r="L29" i="13"/>
  <c r="F29" i="13"/>
  <c r="E29" i="13"/>
  <c r="T28" i="13"/>
  <c r="S28" i="13"/>
  <c r="M28" i="13"/>
  <c r="L28" i="13"/>
  <c r="F28" i="13"/>
  <c r="E28" i="13"/>
  <c r="T27" i="13"/>
  <c r="S27" i="13"/>
  <c r="M27" i="13"/>
  <c r="L27" i="13"/>
  <c r="F27" i="13"/>
  <c r="E27" i="13"/>
  <c r="T26" i="13"/>
  <c r="S26" i="13"/>
  <c r="M26" i="13"/>
  <c r="L26" i="13"/>
  <c r="F26" i="13"/>
  <c r="E26" i="13"/>
  <c r="T25" i="13"/>
  <c r="S25" i="13"/>
  <c r="M25" i="13"/>
  <c r="L25" i="13"/>
  <c r="F25" i="13"/>
  <c r="E25" i="13"/>
  <c r="T24" i="13"/>
  <c r="S24" i="13"/>
  <c r="M24" i="13"/>
  <c r="L24" i="13"/>
  <c r="F24" i="13"/>
  <c r="E24" i="13"/>
  <c r="T23" i="13"/>
  <c r="S23" i="13"/>
  <c r="M23" i="13"/>
  <c r="L23" i="13"/>
  <c r="F23" i="13"/>
  <c r="E23" i="13"/>
  <c r="T22" i="13"/>
  <c r="S22" i="13"/>
  <c r="M22" i="13"/>
  <c r="L22" i="13"/>
  <c r="F22" i="13"/>
  <c r="E22" i="13"/>
  <c r="T21" i="13"/>
  <c r="S21" i="13"/>
  <c r="M21" i="13"/>
  <c r="L21" i="13"/>
  <c r="F21" i="13"/>
  <c r="E21" i="13"/>
  <c r="T20" i="13"/>
  <c r="S20" i="13"/>
  <c r="M20" i="13"/>
  <c r="L20" i="13"/>
  <c r="F20" i="13"/>
  <c r="E20" i="13"/>
  <c r="T19" i="13"/>
  <c r="S19" i="13"/>
  <c r="M19" i="13"/>
  <c r="L19" i="13"/>
  <c r="F19" i="13"/>
  <c r="E19" i="13"/>
  <c r="T18" i="13"/>
  <c r="S18" i="13"/>
  <c r="M18" i="13"/>
  <c r="L18" i="13"/>
  <c r="F18" i="13"/>
  <c r="E18" i="13"/>
  <c r="T17" i="13"/>
  <c r="S17" i="13"/>
  <c r="M17" i="13"/>
  <c r="L17" i="13"/>
  <c r="F17" i="13"/>
  <c r="E17" i="13"/>
  <c r="T16" i="13"/>
  <c r="S16" i="13"/>
  <c r="M16" i="13"/>
  <c r="L16" i="13"/>
  <c r="F16" i="13"/>
  <c r="E16" i="13"/>
  <c r="T15" i="13"/>
  <c r="S15" i="13"/>
  <c r="M15" i="13"/>
  <c r="L15" i="13"/>
  <c r="F15" i="13"/>
  <c r="E15" i="13"/>
  <c r="T14" i="13"/>
  <c r="S14" i="13"/>
  <c r="M14" i="13"/>
  <c r="L14" i="13"/>
  <c r="F14" i="13"/>
  <c r="E14" i="13"/>
  <c r="T13" i="13"/>
  <c r="S13" i="13"/>
  <c r="M13" i="13"/>
  <c r="L13" i="13"/>
  <c r="F13" i="13"/>
  <c r="E13" i="13"/>
  <c r="T12" i="13"/>
  <c r="S12" i="13"/>
  <c r="M12" i="13"/>
  <c r="L12" i="13"/>
  <c r="F12" i="13"/>
  <c r="E12" i="13"/>
  <c r="T11" i="13"/>
  <c r="S11" i="13"/>
  <c r="M11" i="13"/>
  <c r="L11" i="13"/>
  <c r="F11" i="13"/>
  <c r="E11" i="13"/>
  <c r="T10" i="13"/>
  <c r="S10" i="13"/>
  <c r="M10" i="13"/>
  <c r="L10" i="13"/>
  <c r="F10" i="13"/>
  <c r="E10" i="13"/>
  <c r="T9" i="13"/>
  <c r="S9" i="13"/>
  <c r="M9" i="13"/>
  <c r="L9" i="13"/>
  <c r="F9" i="13"/>
  <c r="E9" i="13"/>
  <c r="T8" i="13"/>
  <c r="S8" i="13"/>
  <c r="M8" i="13"/>
  <c r="L8" i="13"/>
  <c r="F8" i="13"/>
  <c r="E8" i="13"/>
  <c r="T7" i="13"/>
  <c r="S7" i="13"/>
  <c r="M7" i="13"/>
  <c r="L7" i="13"/>
  <c r="F7" i="13"/>
  <c r="E7" i="13"/>
  <c r="T6" i="13"/>
  <c r="S6" i="13"/>
  <c r="M6" i="13"/>
  <c r="L6" i="13"/>
  <c r="F6" i="13"/>
  <c r="E6" i="13"/>
  <c r="T5" i="13"/>
  <c r="S5" i="13"/>
  <c r="M5" i="13"/>
  <c r="L5" i="13"/>
  <c r="F5" i="13"/>
  <c r="E5" i="13"/>
  <c r="T4" i="13"/>
  <c r="S4" i="13"/>
  <c r="M4" i="13"/>
  <c r="L4" i="13"/>
  <c r="F4" i="13"/>
  <c r="E4" i="13"/>
  <c r="T3" i="13"/>
  <c r="S3" i="13"/>
  <c r="M3" i="13"/>
  <c r="L3" i="13"/>
  <c r="F3" i="13"/>
  <c r="E3" i="13"/>
  <c r="T150" i="12"/>
  <c r="S150" i="12"/>
  <c r="M150" i="12"/>
  <c r="L150" i="12"/>
  <c r="F150" i="12"/>
  <c r="E150" i="12"/>
  <c r="T149" i="12"/>
  <c r="S149" i="12"/>
  <c r="M149" i="12"/>
  <c r="L149" i="12"/>
  <c r="F149" i="12"/>
  <c r="E149" i="12"/>
  <c r="T148" i="12"/>
  <c r="S148" i="12"/>
  <c r="M148" i="12"/>
  <c r="L148" i="12"/>
  <c r="F148" i="12"/>
  <c r="E148" i="12"/>
  <c r="T147" i="12"/>
  <c r="S147" i="12"/>
  <c r="M147" i="12"/>
  <c r="L147" i="12"/>
  <c r="F147" i="12"/>
  <c r="E147" i="12"/>
  <c r="T146" i="12"/>
  <c r="S146" i="12"/>
  <c r="M146" i="12"/>
  <c r="L146" i="12"/>
  <c r="F146" i="12"/>
  <c r="E146" i="12"/>
  <c r="T145" i="12"/>
  <c r="S145" i="12"/>
  <c r="M145" i="12"/>
  <c r="L145" i="12"/>
  <c r="F145" i="12"/>
  <c r="E145" i="12"/>
  <c r="T144" i="12"/>
  <c r="S144" i="12"/>
  <c r="M144" i="12"/>
  <c r="L144" i="12"/>
  <c r="F144" i="12"/>
  <c r="E144" i="12"/>
  <c r="T143" i="12"/>
  <c r="S143" i="12"/>
  <c r="M143" i="12"/>
  <c r="L143" i="12"/>
  <c r="F143" i="12"/>
  <c r="E143" i="12"/>
  <c r="T142" i="12"/>
  <c r="S142" i="12"/>
  <c r="M142" i="12"/>
  <c r="L142" i="12"/>
  <c r="F142" i="12"/>
  <c r="E142" i="12"/>
  <c r="T141" i="12"/>
  <c r="S141" i="12"/>
  <c r="M141" i="12"/>
  <c r="L141" i="12"/>
  <c r="F141" i="12"/>
  <c r="E141" i="12"/>
  <c r="T140" i="12"/>
  <c r="S140" i="12"/>
  <c r="M140" i="12"/>
  <c r="L140" i="12"/>
  <c r="F140" i="12"/>
  <c r="E140" i="12"/>
  <c r="T139" i="12"/>
  <c r="S139" i="12"/>
  <c r="M139" i="12"/>
  <c r="L139" i="12"/>
  <c r="F139" i="12"/>
  <c r="E139" i="12"/>
  <c r="T138" i="12"/>
  <c r="S138" i="12"/>
  <c r="M138" i="12"/>
  <c r="L138" i="12"/>
  <c r="F138" i="12"/>
  <c r="E138" i="12"/>
  <c r="T137" i="12"/>
  <c r="S137" i="12"/>
  <c r="M137" i="12"/>
  <c r="L137" i="12"/>
  <c r="F137" i="12"/>
  <c r="E137" i="12"/>
  <c r="T136" i="12"/>
  <c r="S136" i="12"/>
  <c r="M136" i="12"/>
  <c r="L136" i="12"/>
  <c r="F136" i="12"/>
  <c r="E136" i="12"/>
  <c r="T135" i="12"/>
  <c r="S135" i="12"/>
  <c r="M135" i="12"/>
  <c r="L135" i="12"/>
  <c r="F135" i="12"/>
  <c r="E135" i="12"/>
  <c r="T134" i="12"/>
  <c r="S134" i="12"/>
  <c r="M134" i="12"/>
  <c r="L134" i="12"/>
  <c r="F134" i="12"/>
  <c r="E134" i="12"/>
  <c r="T133" i="12"/>
  <c r="S133" i="12"/>
  <c r="M133" i="12"/>
  <c r="L133" i="12"/>
  <c r="F133" i="12"/>
  <c r="E133" i="12"/>
  <c r="T132" i="12"/>
  <c r="S132" i="12"/>
  <c r="M132" i="12"/>
  <c r="L132" i="12"/>
  <c r="F132" i="12"/>
  <c r="E132" i="12"/>
  <c r="T131" i="12"/>
  <c r="S131" i="12"/>
  <c r="M131" i="12"/>
  <c r="L131" i="12"/>
  <c r="F131" i="12"/>
  <c r="E131" i="12"/>
  <c r="T130" i="12"/>
  <c r="S130" i="12"/>
  <c r="M130" i="12"/>
  <c r="L130" i="12"/>
  <c r="F130" i="12"/>
  <c r="E130" i="12"/>
  <c r="T129" i="12"/>
  <c r="S129" i="12"/>
  <c r="M129" i="12"/>
  <c r="L129" i="12"/>
  <c r="F129" i="12"/>
  <c r="E129" i="12"/>
  <c r="T128" i="12"/>
  <c r="S128" i="12"/>
  <c r="M128" i="12"/>
  <c r="L128" i="12"/>
  <c r="F128" i="12"/>
  <c r="E128" i="12"/>
  <c r="T127" i="12"/>
  <c r="S127" i="12"/>
  <c r="M127" i="12"/>
  <c r="L127" i="12"/>
  <c r="F127" i="12"/>
  <c r="E127" i="12"/>
  <c r="T126" i="12"/>
  <c r="S126" i="12"/>
  <c r="M126" i="12"/>
  <c r="L126" i="12"/>
  <c r="F126" i="12"/>
  <c r="E126" i="12"/>
  <c r="T125" i="12"/>
  <c r="S125" i="12"/>
  <c r="M125" i="12"/>
  <c r="L125" i="12"/>
  <c r="F125" i="12"/>
  <c r="E125" i="12"/>
  <c r="T124" i="12"/>
  <c r="S124" i="12"/>
  <c r="M124" i="12"/>
  <c r="L124" i="12"/>
  <c r="F124" i="12"/>
  <c r="E124" i="12"/>
  <c r="T123" i="12"/>
  <c r="S123" i="12"/>
  <c r="M123" i="12"/>
  <c r="L123" i="12"/>
  <c r="F123" i="12"/>
  <c r="E123" i="12"/>
  <c r="T122" i="12"/>
  <c r="S122" i="12"/>
  <c r="M122" i="12"/>
  <c r="L122" i="12"/>
  <c r="F122" i="12"/>
  <c r="E122" i="12"/>
  <c r="T121" i="12"/>
  <c r="S121" i="12"/>
  <c r="M121" i="12"/>
  <c r="L121" i="12"/>
  <c r="F121" i="12"/>
  <c r="E121" i="12"/>
  <c r="T120" i="12"/>
  <c r="S120" i="12"/>
  <c r="M120" i="12"/>
  <c r="L120" i="12"/>
  <c r="F120" i="12"/>
  <c r="E120" i="12"/>
  <c r="T119" i="12"/>
  <c r="S119" i="12"/>
  <c r="M119" i="12"/>
  <c r="L119" i="12"/>
  <c r="F119" i="12"/>
  <c r="E119" i="12"/>
  <c r="T118" i="12"/>
  <c r="S118" i="12"/>
  <c r="M118" i="12"/>
  <c r="L118" i="12"/>
  <c r="F118" i="12"/>
  <c r="E118" i="12"/>
  <c r="T117" i="12"/>
  <c r="S117" i="12"/>
  <c r="M117" i="12"/>
  <c r="L117" i="12"/>
  <c r="F117" i="12"/>
  <c r="E117" i="12"/>
  <c r="T116" i="12"/>
  <c r="S116" i="12"/>
  <c r="M116" i="12"/>
  <c r="L116" i="12"/>
  <c r="F116" i="12"/>
  <c r="E116" i="12"/>
  <c r="T115" i="12"/>
  <c r="S115" i="12"/>
  <c r="M115" i="12"/>
  <c r="L115" i="12"/>
  <c r="F115" i="12"/>
  <c r="E115" i="12"/>
  <c r="T114" i="12"/>
  <c r="S114" i="12"/>
  <c r="M114" i="12"/>
  <c r="L114" i="12"/>
  <c r="F114" i="12"/>
  <c r="E114" i="12"/>
  <c r="T113" i="12"/>
  <c r="S113" i="12"/>
  <c r="M113" i="12"/>
  <c r="L113" i="12"/>
  <c r="F113" i="12"/>
  <c r="E113" i="12"/>
  <c r="T112" i="12"/>
  <c r="S112" i="12"/>
  <c r="M112" i="12"/>
  <c r="L112" i="12"/>
  <c r="F112" i="12"/>
  <c r="E112" i="12"/>
  <c r="T111" i="12"/>
  <c r="S111" i="12"/>
  <c r="M111" i="12"/>
  <c r="L111" i="12"/>
  <c r="F111" i="12"/>
  <c r="E111" i="12"/>
  <c r="T110" i="12"/>
  <c r="S110" i="12"/>
  <c r="M110" i="12"/>
  <c r="L110" i="12"/>
  <c r="F110" i="12"/>
  <c r="E110" i="12"/>
  <c r="T109" i="12"/>
  <c r="S109" i="12"/>
  <c r="M109" i="12"/>
  <c r="L109" i="12"/>
  <c r="F109" i="12"/>
  <c r="E109" i="12"/>
  <c r="T108" i="12"/>
  <c r="S108" i="12"/>
  <c r="M108" i="12"/>
  <c r="L108" i="12"/>
  <c r="F108" i="12"/>
  <c r="E108" i="12"/>
  <c r="T107" i="12"/>
  <c r="S107" i="12"/>
  <c r="M107" i="12"/>
  <c r="L107" i="12"/>
  <c r="F107" i="12"/>
  <c r="E107" i="12"/>
  <c r="T106" i="12"/>
  <c r="S106" i="12"/>
  <c r="M106" i="12"/>
  <c r="L106" i="12"/>
  <c r="F106" i="12"/>
  <c r="E106" i="12"/>
  <c r="T105" i="12"/>
  <c r="S105" i="12"/>
  <c r="M105" i="12"/>
  <c r="L105" i="12"/>
  <c r="F105" i="12"/>
  <c r="E105" i="12"/>
  <c r="T104" i="12"/>
  <c r="S104" i="12"/>
  <c r="M104" i="12"/>
  <c r="L104" i="12"/>
  <c r="F104" i="12"/>
  <c r="E104" i="12"/>
  <c r="T103" i="12"/>
  <c r="S103" i="12"/>
  <c r="M103" i="12"/>
  <c r="L103" i="12"/>
  <c r="F103" i="12"/>
  <c r="E103" i="12"/>
  <c r="T102" i="12"/>
  <c r="S102" i="12"/>
  <c r="M102" i="12"/>
  <c r="L102" i="12"/>
  <c r="F102" i="12"/>
  <c r="E102" i="12"/>
  <c r="T101" i="12"/>
  <c r="S101" i="12"/>
  <c r="M101" i="12"/>
  <c r="L101" i="12"/>
  <c r="F101" i="12"/>
  <c r="E101" i="12"/>
  <c r="T100" i="12"/>
  <c r="S100" i="12"/>
  <c r="M100" i="12"/>
  <c r="L100" i="12"/>
  <c r="F100" i="12"/>
  <c r="E100" i="12"/>
  <c r="T99" i="12"/>
  <c r="S99" i="12"/>
  <c r="M99" i="12"/>
  <c r="L99" i="12"/>
  <c r="F99" i="12"/>
  <c r="E99" i="12"/>
  <c r="T98" i="12"/>
  <c r="S98" i="12"/>
  <c r="M98" i="12"/>
  <c r="L98" i="12"/>
  <c r="F98" i="12"/>
  <c r="E98" i="12"/>
  <c r="T97" i="12"/>
  <c r="S97" i="12"/>
  <c r="M97" i="12"/>
  <c r="L97" i="12"/>
  <c r="F97" i="12"/>
  <c r="E97" i="12"/>
  <c r="T96" i="12"/>
  <c r="S96" i="12"/>
  <c r="M96" i="12"/>
  <c r="L96" i="12"/>
  <c r="F96" i="12"/>
  <c r="E96" i="12"/>
  <c r="T95" i="12"/>
  <c r="S95" i="12"/>
  <c r="M95" i="12"/>
  <c r="L95" i="12"/>
  <c r="F95" i="12"/>
  <c r="E95" i="12"/>
  <c r="T94" i="12"/>
  <c r="S94" i="12"/>
  <c r="M94" i="12"/>
  <c r="L94" i="12"/>
  <c r="F94" i="12"/>
  <c r="E94" i="12"/>
  <c r="T93" i="12"/>
  <c r="S93" i="12"/>
  <c r="M93" i="12"/>
  <c r="L93" i="12"/>
  <c r="F93" i="12"/>
  <c r="E93" i="12"/>
  <c r="T92" i="12"/>
  <c r="S92" i="12"/>
  <c r="M92" i="12"/>
  <c r="L92" i="12"/>
  <c r="F92" i="12"/>
  <c r="E92" i="12"/>
  <c r="T91" i="12"/>
  <c r="S91" i="12"/>
  <c r="M91" i="12"/>
  <c r="L91" i="12"/>
  <c r="F91" i="12"/>
  <c r="E91" i="12"/>
  <c r="T90" i="12"/>
  <c r="S90" i="12"/>
  <c r="M90" i="12"/>
  <c r="L90" i="12"/>
  <c r="F90" i="12"/>
  <c r="E90" i="12"/>
  <c r="T89" i="12"/>
  <c r="S89" i="12"/>
  <c r="M89" i="12"/>
  <c r="L89" i="12"/>
  <c r="F89" i="12"/>
  <c r="E89" i="12"/>
  <c r="T88" i="12"/>
  <c r="S88" i="12"/>
  <c r="M88" i="12"/>
  <c r="L88" i="12"/>
  <c r="F88" i="12"/>
  <c r="E88" i="12"/>
  <c r="T87" i="12"/>
  <c r="S87" i="12"/>
  <c r="M87" i="12"/>
  <c r="L87" i="12"/>
  <c r="F87" i="12"/>
  <c r="E87" i="12"/>
  <c r="T86" i="12"/>
  <c r="S86" i="12"/>
  <c r="M86" i="12"/>
  <c r="L86" i="12"/>
  <c r="F86" i="12"/>
  <c r="E86" i="12"/>
  <c r="T85" i="12"/>
  <c r="S85" i="12"/>
  <c r="M85" i="12"/>
  <c r="L85" i="12"/>
  <c r="F85" i="12"/>
  <c r="E85" i="12"/>
  <c r="T84" i="12"/>
  <c r="S84" i="12"/>
  <c r="M84" i="12"/>
  <c r="L84" i="12"/>
  <c r="F84" i="12"/>
  <c r="E84" i="12"/>
  <c r="T83" i="12"/>
  <c r="S83" i="12"/>
  <c r="M83" i="12"/>
  <c r="L83" i="12"/>
  <c r="F83" i="12"/>
  <c r="E83" i="12"/>
  <c r="T82" i="12"/>
  <c r="S82" i="12"/>
  <c r="M82" i="12"/>
  <c r="L82" i="12"/>
  <c r="F82" i="12"/>
  <c r="E82" i="12"/>
  <c r="T81" i="12"/>
  <c r="S81" i="12"/>
  <c r="M81" i="12"/>
  <c r="L81" i="12"/>
  <c r="F81" i="12"/>
  <c r="E81" i="12"/>
  <c r="T80" i="12"/>
  <c r="S80" i="12"/>
  <c r="M80" i="12"/>
  <c r="L80" i="12"/>
  <c r="F80" i="12"/>
  <c r="E80" i="12"/>
  <c r="T79" i="12"/>
  <c r="S79" i="12"/>
  <c r="M79" i="12"/>
  <c r="L79" i="12"/>
  <c r="F79" i="12"/>
  <c r="E79" i="12"/>
  <c r="T78" i="12"/>
  <c r="S78" i="12"/>
  <c r="M78" i="12"/>
  <c r="L78" i="12"/>
  <c r="F78" i="12"/>
  <c r="E78" i="12"/>
  <c r="T77" i="12"/>
  <c r="S77" i="12"/>
  <c r="M77" i="12"/>
  <c r="L77" i="12"/>
  <c r="F77" i="12"/>
  <c r="E77" i="12"/>
  <c r="T76" i="12"/>
  <c r="S76" i="12"/>
  <c r="M76" i="12"/>
  <c r="L76" i="12"/>
  <c r="F76" i="12"/>
  <c r="E76" i="12"/>
  <c r="T75" i="12"/>
  <c r="S75" i="12"/>
  <c r="M75" i="12"/>
  <c r="L75" i="12"/>
  <c r="F75" i="12"/>
  <c r="E75" i="12"/>
  <c r="T74" i="12"/>
  <c r="S74" i="12"/>
  <c r="M74" i="12"/>
  <c r="L74" i="12"/>
  <c r="F74" i="12"/>
  <c r="E74" i="12"/>
  <c r="T73" i="12"/>
  <c r="S73" i="12"/>
  <c r="M73" i="12"/>
  <c r="L73" i="12"/>
  <c r="F73" i="12"/>
  <c r="E73" i="12"/>
  <c r="T72" i="12"/>
  <c r="S72" i="12"/>
  <c r="M72" i="12"/>
  <c r="L72" i="12"/>
  <c r="F72" i="12"/>
  <c r="E72" i="12"/>
  <c r="T71" i="12"/>
  <c r="S71" i="12"/>
  <c r="M71" i="12"/>
  <c r="L71" i="12"/>
  <c r="F71" i="12"/>
  <c r="E71" i="12"/>
  <c r="T70" i="12"/>
  <c r="S70" i="12"/>
  <c r="M70" i="12"/>
  <c r="L70" i="12"/>
  <c r="F70" i="12"/>
  <c r="E70" i="12"/>
  <c r="T69" i="12"/>
  <c r="S69" i="12"/>
  <c r="M69" i="12"/>
  <c r="L69" i="12"/>
  <c r="F69" i="12"/>
  <c r="E69" i="12"/>
  <c r="T68" i="12"/>
  <c r="S68" i="12"/>
  <c r="M68" i="12"/>
  <c r="L68" i="12"/>
  <c r="F68" i="12"/>
  <c r="E68" i="12"/>
  <c r="T67" i="12"/>
  <c r="S67" i="12"/>
  <c r="M67" i="12"/>
  <c r="L67" i="12"/>
  <c r="F67" i="12"/>
  <c r="E67" i="12"/>
  <c r="T66" i="12"/>
  <c r="S66" i="12"/>
  <c r="M66" i="12"/>
  <c r="L66" i="12"/>
  <c r="F66" i="12"/>
  <c r="E66" i="12"/>
  <c r="T65" i="12"/>
  <c r="S65" i="12"/>
  <c r="M65" i="12"/>
  <c r="L65" i="12"/>
  <c r="F65" i="12"/>
  <c r="E65" i="12"/>
  <c r="T64" i="12"/>
  <c r="S64" i="12"/>
  <c r="M64" i="12"/>
  <c r="L64" i="12"/>
  <c r="F64" i="12"/>
  <c r="E64" i="12"/>
  <c r="T63" i="12"/>
  <c r="S63" i="12"/>
  <c r="M63" i="12"/>
  <c r="L63" i="12"/>
  <c r="F63" i="12"/>
  <c r="E63" i="12"/>
  <c r="T62" i="12"/>
  <c r="S62" i="12"/>
  <c r="M62" i="12"/>
  <c r="L62" i="12"/>
  <c r="F62" i="12"/>
  <c r="E62" i="12"/>
  <c r="T61" i="12"/>
  <c r="S61" i="12"/>
  <c r="M61" i="12"/>
  <c r="L61" i="12"/>
  <c r="F61" i="12"/>
  <c r="E61" i="12"/>
  <c r="T60" i="12"/>
  <c r="S60" i="12"/>
  <c r="M60" i="12"/>
  <c r="L60" i="12"/>
  <c r="F60" i="12"/>
  <c r="E60" i="12"/>
  <c r="T59" i="12"/>
  <c r="S59" i="12"/>
  <c r="M59" i="12"/>
  <c r="L59" i="12"/>
  <c r="F59" i="12"/>
  <c r="E59" i="12"/>
  <c r="T58" i="12"/>
  <c r="S58" i="12"/>
  <c r="M58" i="12"/>
  <c r="L58" i="12"/>
  <c r="F58" i="12"/>
  <c r="E58" i="12"/>
  <c r="T57" i="12"/>
  <c r="S57" i="12"/>
  <c r="M57" i="12"/>
  <c r="L57" i="12"/>
  <c r="F57" i="12"/>
  <c r="E57" i="12"/>
  <c r="T56" i="12"/>
  <c r="S56" i="12"/>
  <c r="M56" i="12"/>
  <c r="L56" i="12"/>
  <c r="F56" i="12"/>
  <c r="E56" i="12"/>
  <c r="T55" i="12"/>
  <c r="S55" i="12"/>
  <c r="M55" i="12"/>
  <c r="L55" i="12"/>
  <c r="F55" i="12"/>
  <c r="E55" i="12"/>
  <c r="T54" i="12"/>
  <c r="S54" i="12"/>
  <c r="M54" i="12"/>
  <c r="L54" i="12"/>
  <c r="F54" i="12"/>
  <c r="E54" i="12"/>
  <c r="T53" i="12"/>
  <c r="S53" i="12"/>
  <c r="M53" i="12"/>
  <c r="L53" i="12"/>
  <c r="F53" i="12"/>
  <c r="E53" i="12"/>
  <c r="T52" i="12"/>
  <c r="S52" i="12"/>
  <c r="M52" i="12"/>
  <c r="L52" i="12"/>
  <c r="F52" i="12"/>
  <c r="E52" i="12"/>
  <c r="T51" i="12"/>
  <c r="S51" i="12"/>
  <c r="M51" i="12"/>
  <c r="L51" i="12"/>
  <c r="F51" i="12"/>
  <c r="E51" i="12"/>
  <c r="T50" i="12"/>
  <c r="S50" i="12"/>
  <c r="M50" i="12"/>
  <c r="L50" i="12"/>
  <c r="F50" i="12"/>
  <c r="E50" i="12"/>
  <c r="T49" i="12"/>
  <c r="S49" i="12"/>
  <c r="M49" i="12"/>
  <c r="L49" i="12"/>
  <c r="F49" i="12"/>
  <c r="E49" i="12"/>
  <c r="T48" i="12"/>
  <c r="S48" i="12"/>
  <c r="M48" i="12"/>
  <c r="L48" i="12"/>
  <c r="F48" i="12"/>
  <c r="E48" i="12"/>
  <c r="T47" i="12"/>
  <c r="S47" i="12"/>
  <c r="M47" i="12"/>
  <c r="L47" i="12"/>
  <c r="F47" i="12"/>
  <c r="E47" i="12"/>
  <c r="T46" i="12"/>
  <c r="S46" i="12"/>
  <c r="M46" i="12"/>
  <c r="L46" i="12"/>
  <c r="F46" i="12"/>
  <c r="E46" i="12"/>
  <c r="T45" i="12"/>
  <c r="S45" i="12"/>
  <c r="M45" i="12"/>
  <c r="L45" i="12"/>
  <c r="F45" i="12"/>
  <c r="E45" i="12"/>
  <c r="T44" i="12"/>
  <c r="S44" i="12"/>
  <c r="M44" i="12"/>
  <c r="L44" i="12"/>
  <c r="F44" i="12"/>
  <c r="E44" i="12"/>
  <c r="T43" i="12"/>
  <c r="S43" i="12"/>
  <c r="M43" i="12"/>
  <c r="L43" i="12"/>
  <c r="F43" i="12"/>
  <c r="E43" i="12"/>
  <c r="T42" i="12"/>
  <c r="S42" i="12"/>
  <c r="M42" i="12"/>
  <c r="L42" i="12"/>
  <c r="F42" i="12"/>
  <c r="E42" i="12"/>
  <c r="T41" i="12"/>
  <c r="S41" i="12"/>
  <c r="M41" i="12"/>
  <c r="L41" i="12"/>
  <c r="F41" i="12"/>
  <c r="E41" i="12"/>
  <c r="T40" i="12"/>
  <c r="S40" i="12"/>
  <c r="M40" i="12"/>
  <c r="L40" i="12"/>
  <c r="F40" i="12"/>
  <c r="E40" i="12"/>
  <c r="T39" i="12"/>
  <c r="S39" i="12"/>
  <c r="M39" i="12"/>
  <c r="L39" i="12"/>
  <c r="F39" i="12"/>
  <c r="E39" i="12"/>
  <c r="T38" i="12"/>
  <c r="S38" i="12"/>
  <c r="M38" i="12"/>
  <c r="L38" i="12"/>
  <c r="F38" i="12"/>
  <c r="E38" i="12"/>
  <c r="T37" i="12"/>
  <c r="S37" i="12"/>
  <c r="M37" i="12"/>
  <c r="L37" i="12"/>
  <c r="F37" i="12"/>
  <c r="E37" i="12"/>
  <c r="T36" i="12"/>
  <c r="S36" i="12"/>
  <c r="M36" i="12"/>
  <c r="L36" i="12"/>
  <c r="F36" i="12"/>
  <c r="E36" i="12"/>
  <c r="T35" i="12"/>
  <c r="S35" i="12"/>
  <c r="M35" i="12"/>
  <c r="L35" i="12"/>
  <c r="F35" i="12"/>
  <c r="E35" i="12"/>
  <c r="T34" i="12"/>
  <c r="S34" i="12"/>
  <c r="M34" i="12"/>
  <c r="L34" i="12"/>
  <c r="F34" i="12"/>
  <c r="E34" i="12"/>
  <c r="T33" i="12"/>
  <c r="S33" i="12"/>
  <c r="M33" i="12"/>
  <c r="L33" i="12"/>
  <c r="F33" i="12"/>
  <c r="E33" i="12"/>
  <c r="T32" i="12"/>
  <c r="S32" i="12"/>
  <c r="M32" i="12"/>
  <c r="L32" i="12"/>
  <c r="F32" i="12"/>
  <c r="E32" i="12"/>
  <c r="T31" i="12"/>
  <c r="S31" i="12"/>
  <c r="M31" i="12"/>
  <c r="L31" i="12"/>
  <c r="F31" i="12"/>
  <c r="E31" i="12"/>
  <c r="T30" i="12"/>
  <c r="S30" i="12"/>
  <c r="M30" i="12"/>
  <c r="L30" i="12"/>
  <c r="F30" i="12"/>
  <c r="E30" i="12"/>
  <c r="T29" i="12"/>
  <c r="S29" i="12"/>
  <c r="M29" i="12"/>
  <c r="L29" i="12"/>
  <c r="F29" i="12"/>
  <c r="E29" i="12"/>
  <c r="T28" i="12"/>
  <c r="S28" i="12"/>
  <c r="M28" i="12"/>
  <c r="L28" i="12"/>
  <c r="F28" i="12"/>
  <c r="E28" i="12"/>
  <c r="T27" i="12"/>
  <c r="S27" i="12"/>
  <c r="M27" i="12"/>
  <c r="L27" i="12"/>
  <c r="F27" i="12"/>
  <c r="E27" i="12"/>
  <c r="T26" i="12"/>
  <c r="S26" i="12"/>
  <c r="M26" i="12"/>
  <c r="L26" i="12"/>
  <c r="F26" i="12"/>
  <c r="E26" i="12"/>
  <c r="T25" i="12"/>
  <c r="S25" i="12"/>
  <c r="M25" i="12"/>
  <c r="L25" i="12"/>
  <c r="F25" i="12"/>
  <c r="E25" i="12"/>
  <c r="T24" i="12"/>
  <c r="S24" i="12"/>
  <c r="M24" i="12"/>
  <c r="L24" i="12"/>
  <c r="F24" i="12"/>
  <c r="E24" i="12"/>
  <c r="T23" i="12"/>
  <c r="S23" i="12"/>
  <c r="M23" i="12"/>
  <c r="L23" i="12"/>
  <c r="F23" i="12"/>
  <c r="E23" i="12"/>
  <c r="T22" i="12"/>
  <c r="S22" i="12"/>
  <c r="M22" i="12"/>
  <c r="L22" i="12"/>
  <c r="F22" i="12"/>
  <c r="E22" i="12"/>
  <c r="T21" i="12"/>
  <c r="S21" i="12"/>
  <c r="M21" i="12"/>
  <c r="L21" i="12"/>
  <c r="F21" i="12"/>
  <c r="E21" i="12"/>
  <c r="T20" i="12"/>
  <c r="S20" i="12"/>
  <c r="M20" i="12"/>
  <c r="L20" i="12"/>
  <c r="F20" i="12"/>
  <c r="E20" i="12"/>
  <c r="T19" i="12"/>
  <c r="S19" i="12"/>
  <c r="M19" i="12"/>
  <c r="L19" i="12"/>
  <c r="F19" i="12"/>
  <c r="E19" i="12"/>
  <c r="T18" i="12"/>
  <c r="S18" i="12"/>
  <c r="M18" i="12"/>
  <c r="L18" i="12"/>
  <c r="F18" i="12"/>
  <c r="E18" i="12"/>
  <c r="T17" i="12"/>
  <c r="S17" i="12"/>
  <c r="M17" i="12"/>
  <c r="L17" i="12"/>
  <c r="F17" i="12"/>
  <c r="E17" i="12"/>
  <c r="T16" i="12"/>
  <c r="S16" i="12"/>
  <c r="M16" i="12"/>
  <c r="L16" i="12"/>
  <c r="F16" i="12"/>
  <c r="E16" i="12"/>
  <c r="T15" i="12"/>
  <c r="S15" i="12"/>
  <c r="M15" i="12"/>
  <c r="L15" i="12"/>
  <c r="F15" i="12"/>
  <c r="E15" i="12"/>
  <c r="T14" i="12"/>
  <c r="S14" i="12"/>
  <c r="M14" i="12"/>
  <c r="L14" i="12"/>
  <c r="F14" i="12"/>
  <c r="E14" i="12"/>
  <c r="T13" i="12"/>
  <c r="S13" i="12"/>
  <c r="M13" i="12"/>
  <c r="L13" i="12"/>
  <c r="F13" i="12"/>
  <c r="E13" i="12"/>
  <c r="T12" i="12"/>
  <c r="S12" i="12"/>
  <c r="M12" i="12"/>
  <c r="L12" i="12"/>
  <c r="F12" i="12"/>
  <c r="E12" i="12"/>
  <c r="T11" i="12"/>
  <c r="S11" i="12"/>
  <c r="M11" i="12"/>
  <c r="L11" i="12"/>
  <c r="F11" i="12"/>
  <c r="E11" i="12"/>
  <c r="T10" i="12"/>
  <c r="S10" i="12"/>
  <c r="M10" i="12"/>
  <c r="L10" i="12"/>
  <c r="F10" i="12"/>
  <c r="E10" i="12"/>
  <c r="T9" i="12"/>
  <c r="S9" i="12"/>
  <c r="M9" i="12"/>
  <c r="L9" i="12"/>
  <c r="F9" i="12"/>
  <c r="E9" i="12"/>
  <c r="T8" i="12"/>
  <c r="S8" i="12"/>
  <c r="M8" i="12"/>
  <c r="L8" i="12"/>
  <c r="F8" i="12"/>
  <c r="E8" i="12"/>
  <c r="T7" i="12"/>
  <c r="S7" i="12"/>
  <c r="M7" i="12"/>
  <c r="L7" i="12"/>
  <c r="F7" i="12"/>
  <c r="E7" i="12"/>
  <c r="T6" i="12"/>
  <c r="S6" i="12"/>
  <c r="M6" i="12"/>
  <c r="L6" i="12"/>
  <c r="F6" i="12"/>
  <c r="E6" i="12"/>
  <c r="T5" i="12"/>
  <c r="S5" i="12"/>
  <c r="M5" i="12"/>
  <c r="L5" i="12"/>
  <c r="F5" i="12"/>
  <c r="E5" i="12"/>
  <c r="T4" i="12"/>
  <c r="S4" i="12"/>
  <c r="M4" i="12"/>
  <c r="L4" i="12"/>
  <c r="F4" i="12"/>
  <c r="E4" i="12"/>
  <c r="T3" i="12"/>
  <c r="S3" i="12"/>
  <c r="M3" i="12"/>
  <c r="L3" i="12"/>
  <c r="F3" i="12"/>
  <c r="E3" i="12"/>
  <c r="T150" i="11"/>
  <c r="S150" i="11"/>
  <c r="M150" i="11"/>
  <c r="L150" i="11"/>
  <c r="F150" i="11"/>
  <c r="E150" i="11"/>
  <c r="T149" i="11"/>
  <c r="S149" i="11"/>
  <c r="M149" i="11"/>
  <c r="L149" i="11"/>
  <c r="F149" i="11"/>
  <c r="E149" i="11"/>
  <c r="T148" i="11"/>
  <c r="S148" i="11"/>
  <c r="M148" i="11"/>
  <c r="L148" i="11"/>
  <c r="F148" i="11"/>
  <c r="E148" i="11"/>
  <c r="T147" i="11"/>
  <c r="S147" i="11"/>
  <c r="M147" i="11"/>
  <c r="L147" i="11"/>
  <c r="F147" i="11"/>
  <c r="E147" i="11"/>
  <c r="T146" i="11"/>
  <c r="S146" i="11"/>
  <c r="M146" i="11"/>
  <c r="L146" i="11"/>
  <c r="F146" i="11"/>
  <c r="E146" i="11"/>
  <c r="T145" i="11"/>
  <c r="S145" i="11"/>
  <c r="M145" i="11"/>
  <c r="L145" i="11"/>
  <c r="F145" i="11"/>
  <c r="E145" i="11"/>
  <c r="T144" i="11"/>
  <c r="S144" i="11"/>
  <c r="M144" i="11"/>
  <c r="L144" i="11"/>
  <c r="F144" i="11"/>
  <c r="E144" i="11"/>
  <c r="T143" i="11"/>
  <c r="S143" i="11"/>
  <c r="M143" i="11"/>
  <c r="L143" i="11"/>
  <c r="F143" i="11"/>
  <c r="E143" i="11"/>
  <c r="T142" i="11"/>
  <c r="S142" i="11"/>
  <c r="M142" i="11"/>
  <c r="L142" i="11"/>
  <c r="F142" i="11"/>
  <c r="E142" i="11"/>
  <c r="T141" i="11"/>
  <c r="S141" i="11"/>
  <c r="M141" i="11"/>
  <c r="L141" i="11"/>
  <c r="F141" i="11"/>
  <c r="E141" i="11"/>
  <c r="T140" i="11"/>
  <c r="S140" i="11"/>
  <c r="M140" i="11"/>
  <c r="L140" i="11"/>
  <c r="F140" i="11"/>
  <c r="E140" i="11"/>
  <c r="T139" i="11"/>
  <c r="S139" i="11"/>
  <c r="M139" i="11"/>
  <c r="L139" i="11"/>
  <c r="F139" i="11"/>
  <c r="E139" i="11"/>
  <c r="T138" i="11"/>
  <c r="S138" i="11"/>
  <c r="M138" i="11"/>
  <c r="L138" i="11"/>
  <c r="F138" i="11"/>
  <c r="E138" i="11"/>
  <c r="T137" i="11"/>
  <c r="S137" i="11"/>
  <c r="M137" i="11"/>
  <c r="L137" i="11"/>
  <c r="F137" i="11"/>
  <c r="E137" i="11"/>
  <c r="T136" i="11"/>
  <c r="S136" i="11"/>
  <c r="M136" i="11"/>
  <c r="L136" i="11"/>
  <c r="F136" i="11"/>
  <c r="E136" i="11"/>
  <c r="T135" i="11"/>
  <c r="S135" i="11"/>
  <c r="M135" i="11"/>
  <c r="L135" i="11"/>
  <c r="F135" i="11"/>
  <c r="E135" i="11"/>
  <c r="T134" i="11"/>
  <c r="S134" i="11"/>
  <c r="M134" i="11"/>
  <c r="L134" i="11"/>
  <c r="F134" i="11"/>
  <c r="E134" i="11"/>
  <c r="T133" i="11"/>
  <c r="S133" i="11"/>
  <c r="M133" i="11"/>
  <c r="L133" i="11"/>
  <c r="F133" i="11"/>
  <c r="E133" i="11"/>
  <c r="T132" i="11"/>
  <c r="S132" i="11"/>
  <c r="M132" i="11"/>
  <c r="L132" i="11"/>
  <c r="F132" i="11"/>
  <c r="E132" i="11"/>
  <c r="T131" i="11"/>
  <c r="S131" i="11"/>
  <c r="M131" i="11"/>
  <c r="L131" i="11"/>
  <c r="F131" i="11"/>
  <c r="E131" i="11"/>
  <c r="T130" i="11"/>
  <c r="S130" i="11"/>
  <c r="M130" i="11"/>
  <c r="L130" i="11"/>
  <c r="F130" i="11"/>
  <c r="E130" i="11"/>
  <c r="T129" i="11"/>
  <c r="S129" i="11"/>
  <c r="M129" i="11"/>
  <c r="L129" i="11"/>
  <c r="F129" i="11"/>
  <c r="E129" i="11"/>
  <c r="T128" i="11"/>
  <c r="S128" i="11"/>
  <c r="M128" i="11"/>
  <c r="L128" i="11"/>
  <c r="F128" i="11"/>
  <c r="E128" i="11"/>
  <c r="T127" i="11"/>
  <c r="S127" i="11"/>
  <c r="M127" i="11"/>
  <c r="L127" i="11"/>
  <c r="F127" i="11"/>
  <c r="E127" i="11"/>
  <c r="T126" i="11"/>
  <c r="S126" i="11"/>
  <c r="M126" i="11"/>
  <c r="L126" i="11"/>
  <c r="F126" i="11"/>
  <c r="E126" i="11"/>
  <c r="T125" i="11"/>
  <c r="S125" i="11"/>
  <c r="M125" i="11"/>
  <c r="L125" i="11"/>
  <c r="F125" i="11"/>
  <c r="E125" i="11"/>
  <c r="T124" i="11"/>
  <c r="S124" i="11"/>
  <c r="M124" i="11"/>
  <c r="L124" i="11"/>
  <c r="F124" i="11"/>
  <c r="E124" i="11"/>
  <c r="T123" i="11"/>
  <c r="S123" i="11"/>
  <c r="M123" i="11"/>
  <c r="L123" i="11"/>
  <c r="F123" i="11"/>
  <c r="E123" i="11"/>
  <c r="T122" i="11"/>
  <c r="S122" i="11"/>
  <c r="M122" i="11"/>
  <c r="L122" i="11"/>
  <c r="F122" i="11"/>
  <c r="E122" i="11"/>
  <c r="T121" i="11"/>
  <c r="S121" i="11"/>
  <c r="M121" i="11"/>
  <c r="L121" i="11"/>
  <c r="F121" i="11"/>
  <c r="E121" i="11"/>
  <c r="T120" i="11"/>
  <c r="S120" i="11"/>
  <c r="M120" i="11"/>
  <c r="L120" i="11"/>
  <c r="F120" i="11"/>
  <c r="E120" i="11"/>
  <c r="T119" i="11"/>
  <c r="S119" i="11"/>
  <c r="M119" i="11"/>
  <c r="L119" i="11"/>
  <c r="F119" i="11"/>
  <c r="E119" i="11"/>
  <c r="T118" i="11"/>
  <c r="S118" i="11"/>
  <c r="M118" i="11"/>
  <c r="L118" i="11"/>
  <c r="F118" i="11"/>
  <c r="E118" i="11"/>
  <c r="T117" i="11"/>
  <c r="S117" i="11"/>
  <c r="M117" i="11"/>
  <c r="L117" i="11"/>
  <c r="F117" i="11"/>
  <c r="E117" i="11"/>
  <c r="T116" i="11"/>
  <c r="S116" i="11"/>
  <c r="M116" i="11"/>
  <c r="L116" i="11"/>
  <c r="F116" i="11"/>
  <c r="E116" i="11"/>
  <c r="T115" i="11"/>
  <c r="S115" i="11"/>
  <c r="M115" i="11"/>
  <c r="L115" i="11"/>
  <c r="F115" i="11"/>
  <c r="E115" i="11"/>
  <c r="T114" i="11"/>
  <c r="S114" i="11"/>
  <c r="M114" i="11"/>
  <c r="L114" i="11"/>
  <c r="F114" i="11"/>
  <c r="E114" i="11"/>
  <c r="T113" i="11"/>
  <c r="S113" i="11"/>
  <c r="M113" i="11"/>
  <c r="L113" i="11"/>
  <c r="F113" i="11"/>
  <c r="E113" i="11"/>
  <c r="T112" i="11"/>
  <c r="S112" i="11"/>
  <c r="M112" i="11"/>
  <c r="L112" i="11"/>
  <c r="F112" i="11"/>
  <c r="E112" i="11"/>
  <c r="T111" i="11"/>
  <c r="S111" i="11"/>
  <c r="M111" i="11"/>
  <c r="L111" i="11"/>
  <c r="F111" i="11"/>
  <c r="E111" i="11"/>
  <c r="T110" i="11"/>
  <c r="S110" i="11"/>
  <c r="M110" i="11"/>
  <c r="L110" i="11"/>
  <c r="F110" i="11"/>
  <c r="E110" i="11"/>
  <c r="T109" i="11"/>
  <c r="S109" i="11"/>
  <c r="M109" i="11"/>
  <c r="L109" i="11"/>
  <c r="F109" i="11"/>
  <c r="E109" i="11"/>
  <c r="T108" i="11"/>
  <c r="S108" i="11"/>
  <c r="M108" i="11"/>
  <c r="L108" i="11"/>
  <c r="F108" i="11"/>
  <c r="E108" i="11"/>
  <c r="T107" i="11"/>
  <c r="S107" i="11"/>
  <c r="M107" i="11"/>
  <c r="L107" i="11"/>
  <c r="F107" i="11"/>
  <c r="E107" i="11"/>
  <c r="T106" i="11"/>
  <c r="S106" i="11"/>
  <c r="M106" i="11"/>
  <c r="L106" i="11"/>
  <c r="F106" i="11"/>
  <c r="E106" i="11"/>
  <c r="T105" i="11"/>
  <c r="S105" i="11"/>
  <c r="M105" i="11"/>
  <c r="L105" i="11"/>
  <c r="F105" i="11"/>
  <c r="E105" i="11"/>
  <c r="T104" i="11"/>
  <c r="S104" i="11"/>
  <c r="M104" i="11"/>
  <c r="L104" i="11"/>
  <c r="F104" i="11"/>
  <c r="E104" i="11"/>
  <c r="T103" i="11"/>
  <c r="S103" i="11"/>
  <c r="M103" i="11"/>
  <c r="L103" i="11"/>
  <c r="F103" i="11"/>
  <c r="E103" i="11"/>
  <c r="T102" i="11"/>
  <c r="S102" i="11"/>
  <c r="M102" i="11"/>
  <c r="L102" i="11"/>
  <c r="F102" i="11"/>
  <c r="E102" i="11"/>
  <c r="T101" i="11"/>
  <c r="S101" i="11"/>
  <c r="M101" i="11"/>
  <c r="L101" i="11"/>
  <c r="F101" i="11"/>
  <c r="E101" i="11"/>
  <c r="T100" i="11"/>
  <c r="S100" i="11"/>
  <c r="M100" i="11"/>
  <c r="L100" i="11"/>
  <c r="F100" i="11"/>
  <c r="E100" i="11"/>
  <c r="T99" i="11"/>
  <c r="S99" i="11"/>
  <c r="M99" i="11"/>
  <c r="L99" i="11"/>
  <c r="F99" i="11"/>
  <c r="E99" i="11"/>
  <c r="T98" i="11"/>
  <c r="S98" i="11"/>
  <c r="M98" i="11"/>
  <c r="L98" i="11"/>
  <c r="F98" i="11"/>
  <c r="E98" i="11"/>
  <c r="T97" i="11"/>
  <c r="S97" i="11"/>
  <c r="M97" i="11"/>
  <c r="L97" i="11"/>
  <c r="F97" i="11"/>
  <c r="E97" i="11"/>
  <c r="T96" i="11"/>
  <c r="S96" i="11"/>
  <c r="M96" i="11"/>
  <c r="L96" i="11"/>
  <c r="F96" i="11"/>
  <c r="E96" i="11"/>
  <c r="T95" i="11"/>
  <c r="S95" i="11"/>
  <c r="M95" i="11"/>
  <c r="L95" i="11"/>
  <c r="F95" i="11"/>
  <c r="E95" i="11"/>
  <c r="T94" i="11"/>
  <c r="S94" i="11"/>
  <c r="M94" i="11"/>
  <c r="L94" i="11"/>
  <c r="F94" i="11"/>
  <c r="E94" i="11"/>
  <c r="T93" i="11"/>
  <c r="S93" i="11"/>
  <c r="M93" i="11"/>
  <c r="L93" i="11"/>
  <c r="F93" i="11"/>
  <c r="E93" i="11"/>
  <c r="T92" i="11"/>
  <c r="S92" i="11"/>
  <c r="M92" i="11"/>
  <c r="L92" i="11"/>
  <c r="F92" i="11"/>
  <c r="E92" i="11"/>
  <c r="T91" i="11"/>
  <c r="S91" i="11"/>
  <c r="M91" i="11"/>
  <c r="L91" i="11"/>
  <c r="F91" i="11"/>
  <c r="E91" i="11"/>
  <c r="T90" i="11"/>
  <c r="S90" i="11"/>
  <c r="M90" i="11"/>
  <c r="L90" i="11"/>
  <c r="F90" i="11"/>
  <c r="E90" i="11"/>
  <c r="T89" i="11"/>
  <c r="S89" i="11"/>
  <c r="M89" i="11"/>
  <c r="L89" i="11"/>
  <c r="F89" i="11"/>
  <c r="E89" i="11"/>
  <c r="T88" i="11"/>
  <c r="S88" i="11"/>
  <c r="M88" i="11"/>
  <c r="L88" i="11"/>
  <c r="F88" i="11"/>
  <c r="E88" i="11"/>
  <c r="T87" i="11"/>
  <c r="S87" i="11"/>
  <c r="M87" i="11"/>
  <c r="L87" i="11"/>
  <c r="F87" i="11"/>
  <c r="E87" i="11"/>
  <c r="T86" i="11"/>
  <c r="S86" i="11"/>
  <c r="M86" i="11"/>
  <c r="L86" i="11"/>
  <c r="F86" i="11"/>
  <c r="E86" i="11"/>
  <c r="T85" i="11"/>
  <c r="S85" i="11"/>
  <c r="M85" i="11"/>
  <c r="L85" i="11"/>
  <c r="F85" i="11"/>
  <c r="E85" i="11"/>
  <c r="T84" i="11"/>
  <c r="S84" i="11"/>
  <c r="M84" i="11"/>
  <c r="L84" i="11"/>
  <c r="F84" i="11"/>
  <c r="E84" i="11"/>
  <c r="T83" i="11"/>
  <c r="S83" i="11"/>
  <c r="M83" i="11"/>
  <c r="L83" i="11"/>
  <c r="F83" i="11"/>
  <c r="E83" i="11"/>
  <c r="T82" i="11"/>
  <c r="S82" i="11"/>
  <c r="M82" i="11"/>
  <c r="L82" i="11"/>
  <c r="F82" i="11"/>
  <c r="E82" i="11"/>
  <c r="T81" i="11"/>
  <c r="S81" i="11"/>
  <c r="M81" i="11"/>
  <c r="L81" i="11"/>
  <c r="F81" i="11"/>
  <c r="E81" i="11"/>
  <c r="T80" i="11"/>
  <c r="S80" i="11"/>
  <c r="M80" i="11"/>
  <c r="L80" i="11"/>
  <c r="F80" i="11"/>
  <c r="E80" i="11"/>
  <c r="T79" i="11"/>
  <c r="S79" i="11"/>
  <c r="M79" i="11"/>
  <c r="L79" i="11"/>
  <c r="F79" i="11"/>
  <c r="E79" i="11"/>
  <c r="T78" i="11"/>
  <c r="S78" i="11"/>
  <c r="M78" i="11"/>
  <c r="L78" i="11"/>
  <c r="F78" i="11"/>
  <c r="E78" i="11"/>
  <c r="T77" i="11"/>
  <c r="S77" i="11"/>
  <c r="M77" i="11"/>
  <c r="L77" i="11"/>
  <c r="F77" i="11"/>
  <c r="E77" i="11"/>
  <c r="T76" i="11"/>
  <c r="S76" i="11"/>
  <c r="M76" i="11"/>
  <c r="L76" i="11"/>
  <c r="F76" i="11"/>
  <c r="E76" i="11"/>
  <c r="T75" i="11"/>
  <c r="S75" i="11"/>
  <c r="M75" i="11"/>
  <c r="L75" i="11"/>
  <c r="F75" i="11"/>
  <c r="E75" i="11"/>
  <c r="T74" i="11"/>
  <c r="S74" i="11"/>
  <c r="M74" i="11"/>
  <c r="L74" i="11"/>
  <c r="F74" i="11"/>
  <c r="E74" i="11"/>
  <c r="T73" i="11"/>
  <c r="S73" i="11"/>
  <c r="M73" i="11"/>
  <c r="L73" i="11"/>
  <c r="F73" i="11"/>
  <c r="E73" i="11"/>
  <c r="T72" i="11"/>
  <c r="S72" i="11"/>
  <c r="M72" i="11"/>
  <c r="L72" i="11"/>
  <c r="F72" i="11"/>
  <c r="E72" i="11"/>
  <c r="T71" i="11"/>
  <c r="S71" i="11"/>
  <c r="M71" i="11"/>
  <c r="L71" i="11"/>
  <c r="F71" i="11"/>
  <c r="E71" i="11"/>
  <c r="T70" i="11"/>
  <c r="S70" i="11"/>
  <c r="M70" i="11"/>
  <c r="L70" i="11"/>
  <c r="F70" i="11"/>
  <c r="E70" i="11"/>
  <c r="T69" i="11"/>
  <c r="S69" i="11"/>
  <c r="M69" i="11"/>
  <c r="L69" i="11"/>
  <c r="F69" i="11"/>
  <c r="E69" i="11"/>
  <c r="T68" i="11"/>
  <c r="S68" i="11"/>
  <c r="M68" i="11"/>
  <c r="L68" i="11"/>
  <c r="F68" i="11"/>
  <c r="E68" i="11"/>
  <c r="T67" i="11"/>
  <c r="S67" i="11"/>
  <c r="M67" i="11"/>
  <c r="L67" i="11"/>
  <c r="F67" i="11"/>
  <c r="E67" i="11"/>
  <c r="T66" i="11"/>
  <c r="S66" i="11"/>
  <c r="M66" i="11"/>
  <c r="L66" i="11"/>
  <c r="F66" i="11"/>
  <c r="E66" i="11"/>
  <c r="T65" i="11"/>
  <c r="S65" i="11"/>
  <c r="M65" i="11"/>
  <c r="L65" i="11"/>
  <c r="F65" i="11"/>
  <c r="E65" i="11"/>
  <c r="T64" i="11"/>
  <c r="S64" i="11"/>
  <c r="M64" i="11"/>
  <c r="L64" i="11"/>
  <c r="F64" i="11"/>
  <c r="E64" i="11"/>
  <c r="T63" i="11"/>
  <c r="S63" i="11"/>
  <c r="M63" i="11"/>
  <c r="L63" i="11"/>
  <c r="F63" i="11"/>
  <c r="E63" i="11"/>
  <c r="T62" i="11"/>
  <c r="S62" i="11"/>
  <c r="M62" i="11"/>
  <c r="L62" i="11"/>
  <c r="F62" i="11"/>
  <c r="E62" i="11"/>
  <c r="T61" i="11"/>
  <c r="S61" i="11"/>
  <c r="M61" i="11"/>
  <c r="L61" i="11"/>
  <c r="F61" i="11"/>
  <c r="E61" i="11"/>
  <c r="T60" i="11"/>
  <c r="S60" i="11"/>
  <c r="M60" i="11"/>
  <c r="L60" i="11"/>
  <c r="F60" i="11"/>
  <c r="E60" i="11"/>
  <c r="T59" i="11"/>
  <c r="S59" i="11"/>
  <c r="M59" i="11"/>
  <c r="L59" i="11"/>
  <c r="F59" i="11"/>
  <c r="E59" i="11"/>
  <c r="T58" i="11"/>
  <c r="S58" i="11"/>
  <c r="M58" i="11"/>
  <c r="L58" i="11"/>
  <c r="F58" i="11"/>
  <c r="E58" i="11"/>
  <c r="T57" i="11"/>
  <c r="S57" i="11"/>
  <c r="M57" i="11"/>
  <c r="L57" i="11"/>
  <c r="F57" i="11"/>
  <c r="E57" i="11"/>
  <c r="T56" i="11"/>
  <c r="S56" i="11"/>
  <c r="M56" i="11"/>
  <c r="L56" i="11"/>
  <c r="F56" i="11"/>
  <c r="E56" i="11"/>
  <c r="T55" i="11"/>
  <c r="S55" i="11"/>
  <c r="M55" i="11"/>
  <c r="L55" i="11"/>
  <c r="F55" i="11"/>
  <c r="E55" i="11"/>
  <c r="T54" i="11"/>
  <c r="S54" i="11"/>
  <c r="M54" i="11"/>
  <c r="L54" i="11"/>
  <c r="F54" i="11"/>
  <c r="E54" i="11"/>
  <c r="T53" i="11"/>
  <c r="S53" i="11"/>
  <c r="M53" i="11"/>
  <c r="L53" i="11"/>
  <c r="F53" i="11"/>
  <c r="E53" i="11"/>
  <c r="T52" i="11"/>
  <c r="S52" i="11"/>
  <c r="M52" i="11"/>
  <c r="L52" i="11"/>
  <c r="F52" i="11"/>
  <c r="E52" i="11"/>
  <c r="T51" i="11"/>
  <c r="S51" i="11"/>
  <c r="M51" i="11"/>
  <c r="L51" i="11"/>
  <c r="F51" i="11"/>
  <c r="E51" i="11"/>
  <c r="T50" i="11"/>
  <c r="S50" i="11"/>
  <c r="M50" i="11"/>
  <c r="L50" i="11"/>
  <c r="F50" i="11"/>
  <c r="E50" i="11"/>
  <c r="T49" i="11"/>
  <c r="S49" i="11"/>
  <c r="M49" i="11"/>
  <c r="L49" i="11"/>
  <c r="F49" i="11"/>
  <c r="E49" i="11"/>
  <c r="T48" i="11"/>
  <c r="S48" i="11"/>
  <c r="M48" i="11"/>
  <c r="L48" i="11"/>
  <c r="F48" i="11"/>
  <c r="E48" i="11"/>
  <c r="T47" i="11"/>
  <c r="S47" i="11"/>
  <c r="M47" i="11"/>
  <c r="L47" i="11"/>
  <c r="F47" i="11"/>
  <c r="E47" i="11"/>
  <c r="T46" i="11"/>
  <c r="S46" i="11"/>
  <c r="M46" i="11"/>
  <c r="L46" i="11"/>
  <c r="F46" i="11"/>
  <c r="E46" i="11"/>
  <c r="T45" i="11"/>
  <c r="S45" i="11"/>
  <c r="M45" i="11"/>
  <c r="L45" i="11"/>
  <c r="F45" i="11"/>
  <c r="E45" i="11"/>
  <c r="T44" i="11"/>
  <c r="S44" i="11"/>
  <c r="M44" i="11"/>
  <c r="L44" i="11"/>
  <c r="F44" i="11"/>
  <c r="E44" i="11"/>
  <c r="T43" i="11"/>
  <c r="S43" i="11"/>
  <c r="M43" i="11"/>
  <c r="L43" i="11"/>
  <c r="F43" i="11"/>
  <c r="E43" i="11"/>
  <c r="T42" i="11"/>
  <c r="S42" i="11"/>
  <c r="M42" i="11"/>
  <c r="L42" i="11"/>
  <c r="F42" i="11"/>
  <c r="E42" i="11"/>
  <c r="T41" i="11"/>
  <c r="S41" i="11"/>
  <c r="M41" i="11"/>
  <c r="L41" i="11"/>
  <c r="F41" i="11"/>
  <c r="E41" i="11"/>
  <c r="T40" i="11"/>
  <c r="S40" i="11"/>
  <c r="M40" i="11"/>
  <c r="L40" i="11"/>
  <c r="F40" i="11"/>
  <c r="E40" i="11"/>
  <c r="T39" i="11"/>
  <c r="S39" i="11"/>
  <c r="M39" i="11"/>
  <c r="L39" i="11"/>
  <c r="F39" i="11"/>
  <c r="E39" i="11"/>
  <c r="T38" i="11"/>
  <c r="S38" i="11"/>
  <c r="M38" i="11"/>
  <c r="L38" i="11"/>
  <c r="F38" i="11"/>
  <c r="E38" i="11"/>
  <c r="T37" i="11"/>
  <c r="S37" i="11"/>
  <c r="M37" i="11"/>
  <c r="L37" i="11"/>
  <c r="F37" i="11"/>
  <c r="E37" i="11"/>
  <c r="T36" i="11"/>
  <c r="S36" i="11"/>
  <c r="M36" i="11"/>
  <c r="L36" i="11"/>
  <c r="F36" i="11"/>
  <c r="E36" i="11"/>
  <c r="T35" i="11"/>
  <c r="S35" i="11"/>
  <c r="M35" i="11"/>
  <c r="L35" i="11"/>
  <c r="F35" i="11"/>
  <c r="E35" i="11"/>
  <c r="T34" i="11"/>
  <c r="S34" i="11"/>
  <c r="M34" i="11"/>
  <c r="L34" i="11"/>
  <c r="F34" i="11"/>
  <c r="E34" i="11"/>
  <c r="T33" i="11"/>
  <c r="S33" i="11"/>
  <c r="M33" i="11"/>
  <c r="L33" i="11"/>
  <c r="F33" i="11"/>
  <c r="E33" i="11"/>
  <c r="T32" i="11"/>
  <c r="S32" i="11"/>
  <c r="M32" i="11"/>
  <c r="L32" i="11"/>
  <c r="F32" i="11"/>
  <c r="E32" i="11"/>
  <c r="T31" i="11"/>
  <c r="S31" i="11"/>
  <c r="M31" i="11"/>
  <c r="L31" i="11"/>
  <c r="F31" i="11"/>
  <c r="E31" i="11"/>
  <c r="T30" i="11"/>
  <c r="S30" i="11"/>
  <c r="M30" i="11"/>
  <c r="L30" i="11"/>
  <c r="F30" i="11"/>
  <c r="E30" i="11"/>
  <c r="T29" i="11"/>
  <c r="S29" i="11"/>
  <c r="M29" i="11"/>
  <c r="L29" i="11"/>
  <c r="F29" i="11"/>
  <c r="E29" i="11"/>
  <c r="T28" i="11"/>
  <c r="S28" i="11"/>
  <c r="M28" i="11"/>
  <c r="L28" i="11"/>
  <c r="F28" i="11"/>
  <c r="E28" i="11"/>
  <c r="T27" i="11"/>
  <c r="S27" i="11"/>
  <c r="M27" i="11"/>
  <c r="L27" i="11"/>
  <c r="F27" i="11"/>
  <c r="E27" i="11"/>
  <c r="T26" i="11"/>
  <c r="S26" i="11"/>
  <c r="M26" i="11"/>
  <c r="L26" i="11"/>
  <c r="F26" i="11"/>
  <c r="E26" i="11"/>
  <c r="T25" i="11"/>
  <c r="S25" i="11"/>
  <c r="M25" i="11"/>
  <c r="L25" i="11"/>
  <c r="F25" i="11"/>
  <c r="E25" i="11"/>
  <c r="T24" i="11"/>
  <c r="S24" i="11"/>
  <c r="M24" i="11"/>
  <c r="L24" i="11"/>
  <c r="F24" i="11"/>
  <c r="E24" i="11"/>
  <c r="T23" i="11"/>
  <c r="S23" i="11"/>
  <c r="M23" i="11"/>
  <c r="L23" i="11"/>
  <c r="F23" i="11"/>
  <c r="E23" i="11"/>
  <c r="T22" i="11"/>
  <c r="S22" i="11"/>
  <c r="M22" i="11"/>
  <c r="L22" i="11"/>
  <c r="F22" i="11"/>
  <c r="E22" i="11"/>
  <c r="T21" i="11"/>
  <c r="S21" i="11"/>
  <c r="M21" i="11"/>
  <c r="L21" i="11"/>
  <c r="F21" i="11"/>
  <c r="E21" i="11"/>
  <c r="T20" i="11"/>
  <c r="S20" i="11"/>
  <c r="M20" i="11"/>
  <c r="L20" i="11"/>
  <c r="F20" i="11"/>
  <c r="E20" i="11"/>
  <c r="T19" i="11"/>
  <c r="S19" i="11"/>
  <c r="M19" i="11"/>
  <c r="L19" i="11"/>
  <c r="F19" i="11"/>
  <c r="E19" i="11"/>
  <c r="T18" i="11"/>
  <c r="S18" i="11"/>
  <c r="M18" i="11"/>
  <c r="L18" i="11"/>
  <c r="F18" i="11"/>
  <c r="E18" i="11"/>
  <c r="T17" i="11"/>
  <c r="S17" i="11"/>
  <c r="M17" i="11"/>
  <c r="L17" i="11"/>
  <c r="F17" i="11"/>
  <c r="E17" i="11"/>
  <c r="T16" i="11"/>
  <c r="S16" i="11"/>
  <c r="M16" i="11"/>
  <c r="L16" i="11"/>
  <c r="F16" i="11"/>
  <c r="E16" i="11"/>
  <c r="T15" i="11"/>
  <c r="S15" i="11"/>
  <c r="M15" i="11"/>
  <c r="L15" i="11"/>
  <c r="F15" i="11"/>
  <c r="E15" i="11"/>
  <c r="T14" i="11"/>
  <c r="S14" i="11"/>
  <c r="M14" i="11"/>
  <c r="L14" i="11"/>
  <c r="F14" i="11"/>
  <c r="E14" i="11"/>
  <c r="T13" i="11"/>
  <c r="S13" i="11"/>
  <c r="M13" i="11"/>
  <c r="L13" i="11"/>
  <c r="F13" i="11"/>
  <c r="E13" i="11"/>
  <c r="T12" i="11"/>
  <c r="S12" i="11"/>
  <c r="M12" i="11"/>
  <c r="L12" i="11"/>
  <c r="F12" i="11"/>
  <c r="E12" i="11"/>
  <c r="T11" i="11"/>
  <c r="S11" i="11"/>
  <c r="M11" i="11"/>
  <c r="L11" i="11"/>
  <c r="F11" i="11"/>
  <c r="E11" i="11"/>
  <c r="T10" i="11"/>
  <c r="S10" i="11"/>
  <c r="M10" i="11"/>
  <c r="L10" i="11"/>
  <c r="F10" i="11"/>
  <c r="E10" i="11"/>
  <c r="T9" i="11"/>
  <c r="S9" i="11"/>
  <c r="M9" i="11"/>
  <c r="L9" i="11"/>
  <c r="F9" i="11"/>
  <c r="E9" i="11"/>
  <c r="T8" i="11"/>
  <c r="S8" i="11"/>
  <c r="M8" i="11"/>
  <c r="L8" i="11"/>
  <c r="F8" i="11"/>
  <c r="E8" i="11"/>
  <c r="T7" i="11"/>
  <c r="S7" i="11"/>
  <c r="M7" i="11"/>
  <c r="L7" i="11"/>
  <c r="F7" i="11"/>
  <c r="E7" i="11"/>
  <c r="T6" i="11"/>
  <c r="S6" i="11"/>
  <c r="M6" i="11"/>
  <c r="L6" i="11"/>
  <c r="F6" i="11"/>
  <c r="E6" i="11"/>
  <c r="T5" i="11"/>
  <c r="S5" i="11"/>
  <c r="M5" i="11"/>
  <c r="L5" i="11"/>
  <c r="F5" i="11"/>
  <c r="E5" i="11"/>
  <c r="T4" i="11"/>
  <c r="S4" i="11"/>
  <c r="M4" i="11"/>
  <c r="L4" i="11"/>
  <c r="F4" i="11"/>
  <c r="E4" i="11"/>
  <c r="T3" i="11"/>
  <c r="S3" i="11"/>
  <c r="M3" i="11"/>
  <c r="L3" i="11"/>
  <c r="F3" i="11"/>
  <c r="E3" i="11"/>
  <c r="T150" i="9"/>
  <c r="S150" i="9"/>
  <c r="M150" i="9"/>
  <c r="L150" i="9"/>
  <c r="F150" i="9"/>
  <c r="E150" i="9"/>
  <c r="T149" i="9"/>
  <c r="S149" i="9"/>
  <c r="M149" i="9"/>
  <c r="L149" i="9"/>
  <c r="F149" i="9"/>
  <c r="E149" i="9"/>
  <c r="T148" i="9"/>
  <c r="S148" i="9"/>
  <c r="M148" i="9"/>
  <c r="L148" i="9"/>
  <c r="F148" i="9"/>
  <c r="E148" i="9"/>
  <c r="T147" i="9"/>
  <c r="S147" i="9"/>
  <c r="M147" i="9"/>
  <c r="L147" i="9"/>
  <c r="F147" i="9"/>
  <c r="E147" i="9"/>
  <c r="T146" i="9"/>
  <c r="S146" i="9"/>
  <c r="M146" i="9"/>
  <c r="L146" i="9"/>
  <c r="F146" i="9"/>
  <c r="E146" i="9"/>
  <c r="T145" i="9"/>
  <c r="S145" i="9"/>
  <c r="M145" i="9"/>
  <c r="L145" i="9"/>
  <c r="F145" i="9"/>
  <c r="E145" i="9"/>
  <c r="T144" i="9"/>
  <c r="S144" i="9"/>
  <c r="M144" i="9"/>
  <c r="L144" i="9"/>
  <c r="F144" i="9"/>
  <c r="E144" i="9"/>
  <c r="T143" i="9"/>
  <c r="S143" i="9"/>
  <c r="M143" i="9"/>
  <c r="L143" i="9"/>
  <c r="F143" i="9"/>
  <c r="E143" i="9"/>
  <c r="T142" i="9"/>
  <c r="S142" i="9"/>
  <c r="M142" i="9"/>
  <c r="L142" i="9"/>
  <c r="F142" i="9"/>
  <c r="E142" i="9"/>
  <c r="T141" i="9"/>
  <c r="S141" i="9"/>
  <c r="M141" i="9"/>
  <c r="L141" i="9"/>
  <c r="F141" i="9"/>
  <c r="E141" i="9"/>
  <c r="T140" i="9"/>
  <c r="S140" i="9"/>
  <c r="M140" i="9"/>
  <c r="L140" i="9"/>
  <c r="F140" i="9"/>
  <c r="E140" i="9"/>
  <c r="T139" i="9"/>
  <c r="S139" i="9"/>
  <c r="M139" i="9"/>
  <c r="L139" i="9"/>
  <c r="F139" i="9"/>
  <c r="E139" i="9"/>
  <c r="T138" i="9"/>
  <c r="S138" i="9"/>
  <c r="M138" i="9"/>
  <c r="L138" i="9"/>
  <c r="F138" i="9"/>
  <c r="E138" i="9"/>
  <c r="T137" i="9"/>
  <c r="S137" i="9"/>
  <c r="M137" i="9"/>
  <c r="L137" i="9"/>
  <c r="F137" i="9"/>
  <c r="E137" i="9"/>
  <c r="T136" i="9"/>
  <c r="S136" i="9"/>
  <c r="M136" i="9"/>
  <c r="L136" i="9"/>
  <c r="F136" i="9"/>
  <c r="E136" i="9"/>
  <c r="T135" i="9"/>
  <c r="S135" i="9"/>
  <c r="M135" i="9"/>
  <c r="L135" i="9"/>
  <c r="F135" i="9"/>
  <c r="E135" i="9"/>
  <c r="T134" i="9"/>
  <c r="S134" i="9"/>
  <c r="M134" i="9"/>
  <c r="L134" i="9"/>
  <c r="F134" i="9"/>
  <c r="E134" i="9"/>
  <c r="T133" i="9"/>
  <c r="S133" i="9"/>
  <c r="M133" i="9"/>
  <c r="L133" i="9"/>
  <c r="F133" i="9"/>
  <c r="E133" i="9"/>
  <c r="T132" i="9"/>
  <c r="S132" i="9"/>
  <c r="M132" i="9"/>
  <c r="L132" i="9"/>
  <c r="F132" i="9"/>
  <c r="E132" i="9"/>
  <c r="T131" i="9"/>
  <c r="S131" i="9"/>
  <c r="M131" i="9"/>
  <c r="L131" i="9"/>
  <c r="F131" i="9"/>
  <c r="E131" i="9"/>
  <c r="T130" i="9"/>
  <c r="S130" i="9"/>
  <c r="M130" i="9"/>
  <c r="L130" i="9"/>
  <c r="F130" i="9"/>
  <c r="E130" i="9"/>
  <c r="T129" i="9"/>
  <c r="S129" i="9"/>
  <c r="M129" i="9"/>
  <c r="L129" i="9"/>
  <c r="F129" i="9"/>
  <c r="E129" i="9"/>
  <c r="T128" i="9"/>
  <c r="S128" i="9"/>
  <c r="M128" i="9"/>
  <c r="L128" i="9"/>
  <c r="F128" i="9"/>
  <c r="E128" i="9"/>
  <c r="T127" i="9"/>
  <c r="S127" i="9"/>
  <c r="M127" i="9"/>
  <c r="L127" i="9"/>
  <c r="F127" i="9"/>
  <c r="E127" i="9"/>
  <c r="T126" i="9"/>
  <c r="S126" i="9"/>
  <c r="M126" i="9"/>
  <c r="L126" i="9"/>
  <c r="F126" i="9"/>
  <c r="E126" i="9"/>
  <c r="T125" i="9"/>
  <c r="S125" i="9"/>
  <c r="M125" i="9"/>
  <c r="L125" i="9"/>
  <c r="F125" i="9"/>
  <c r="E125" i="9"/>
  <c r="T124" i="9"/>
  <c r="S124" i="9"/>
  <c r="M124" i="9"/>
  <c r="L124" i="9"/>
  <c r="F124" i="9"/>
  <c r="E124" i="9"/>
  <c r="T123" i="9"/>
  <c r="S123" i="9"/>
  <c r="M123" i="9"/>
  <c r="L123" i="9"/>
  <c r="F123" i="9"/>
  <c r="E123" i="9"/>
  <c r="T122" i="9"/>
  <c r="S122" i="9"/>
  <c r="M122" i="9"/>
  <c r="L122" i="9"/>
  <c r="F122" i="9"/>
  <c r="E122" i="9"/>
  <c r="T121" i="9"/>
  <c r="S121" i="9"/>
  <c r="M121" i="9"/>
  <c r="L121" i="9"/>
  <c r="F121" i="9"/>
  <c r="E121" i="9"/>
  <c r="T120" i="9"/>
  <c r="S120" i="9"/>
  <c r="M120" i="9"/>
  <c r="L120" i="9"/>
  <c r="F120" i="9"/>
  <c r="E120" i="9"/>
  <c r="T119" i="9"/>
  <c r="S119" i="9"/>
  <c r="M119" i="9"/>
  <c r="L119" i="9"/>
  <c r="F119" i="9"/>
  <c r="E119" i="9"/>
  <c r="T118" i="9"/>
  <c r="S118" i="9"/>
  <c r="M118" i="9"/>
  <c r="L118" i="9"/>
  <c r="F118" i="9"/>
  <c r="E118" i="9"/>
  <c r="T117" i="9"/>
  <c r="S117" i="9"/>
  <c r="M117" i="9"/>
  <c r="L117" i="9"/>
  <c r="F117" i="9"/>
  <c r="E117" i="9"/>
  <c r="T116" i="9"/>
  <c r="S116" i="9"/>
  <c r="M116" i="9"/>
  <c r="L116" i="9"/>
  <c r="F116" i="9"/>
  <c r="E116" i="9"/>
  <c r="T115" i="9"/>
  <c r="S115" i="9"/>
  <c r="M115" i="9"/>
  <c r="L115" i="9"/>
  <c r="F115" i="9"/>
  <c r="E115" i="9"/>
  <c r="T114" i="9"/>
  <c r="S114" i="9"/>
  <c r="M114" i="9"/>
  <c r="L114" i="9"/>
  <c r="F114" i="9"/>
  <c r="E114" i="9"/>
  <c r="T113" i="9"/>
  <c r="S113" i="9"/>
  <c r="M113" i="9"/>
  <c r="L113" i="9"/>
  <c r="F113" i="9"/>
  <c r="E113" i="9"/>
  <c r="T112" i="9"/>
  <c r="S112" i="9"/>
  <c r="M112" i="9"/>
  <c r="L112" i="9"/>
  <c r="F112" i="9"/>
  <c r="E112" i="9"/>
  <c r="T111" i="9"/>
  <c r="S111" i="9"/>
  <c r="M111" i="9"/>
  <c r="L111" i="9"/>
  <c r="F111" i="9"/>
  <c r="E111" i="9"/>
  <c r="T110" i="9"/>
  <c r="S110" i="9"/>
  <c r="M110" i="9"/>
  <c r="L110" i="9"/>
  <c r="F110" i="9"/>
  <c r="E110" i="9"/>
  <c r="T109" i="9"/>
  <c r="S109" i="9"/>
  <c r="M109" i="9"/>
  <c r="L109" i="9"/>
  <c r="F109" i="9"/>
  <c r="E109" i="9"/>
  <c r="T108" i="9"/>
  <c r="S108" i="9"/>
  <c r="M108" i="9"/>
  <c r="L108" i="9"/>
  <c r="F108" i="9"/>
  <c r="E108" i="9"/>
  <c r="T107" i="9"/>
  <c r="S107" i="9"/>
  <c r="M107" i="9"/>
  <c r="L107" i="9"/>
  <c r="F107" i="9"/>
  <c r="E107" i="9"/>
  <c r="T106" i="9"/>
  <c r="S106" i="9"/>
  <c r="M106" i="9"/>
  <c r="L106" i="9"/>
  <c r="F106" i="9"/>
  <c r="E106" i="9"/>
  <c r="T105" i="9"/>
  <c r="S105" i="9"/>
  <c r="M105" i="9"/>
  <c r="L105" i="9"/>
  <c r="F105" i="9"/>
  <c r="E105" i="9"/>
  <c r="T104" i="9"/>
  <c r="S104" i="9"/>
  <c r="M104" i="9"/>
  <c r="L104" i="9"/>
  <c r="F104" i="9"/>
  <c r="E104" i="9"/>
  <c r="T103" i="9"/>
  <c r="S103" i="9"/>
  <c r="M103" i="9"/>
  <c r="L103" i="9"/>
  <c r="F103" i="9"/>
  <c r="E103" i="9"/>
  <c r="T102" i="9"/>
  <c r="S102" i="9"/>
  <c r="M102" i="9"/>
  <c r="L102" i="9"/>
  <c r="F102" i="9"/>
  <c r="E102" i="9"/>
  <c r="T101" i="9"/>
  <c r="S101" i="9"/>
  <c r="M101" i="9"/>
  <c r="L101" i="9"/>
  <c r="F101" i="9"/>
  <c r="E101" i="9"/>
  <c r="T100" i="9"/>
  <c r="S100" i="9"/>
  <c r="M100" i="9"/>
  <c r="L100" i="9"/>
  <c r="F100" i="9"/>
  <c r="E100" i="9"/>
  <c r="T99" i="9"/>
  <c r="S99" i="9"/>
  <c r="M99" i="9"/>
  <c r="L99" i="9"/>
  <c r="F99" i="9"/>
  <c r="E99" i="9"/>
  <c r="T98" i="9"/>
  <c r="S98" i="9"/>
  <c r="M98" i="9"/>
  <c r="L98" i="9"/>
  <c r="F98" i="9"/>
  <c r="E98" i="9"/>
  <c r="T97" i="9"/>
  <c r="S97" i="9"/>
  <c r="M97" i="9"/>
  <c r="L97" i="9"/>
  <c r="F97" i="9"/>
  <c r="E97" i="9"/>
  <c r="T96" i="9"/>
  <c r="S96" i="9"/>
  <c r="M96" i="9"/>
  <c r="L96" i="9"/>
  <c r="F96" i="9"/>
  <c r="E96" i="9"/>
  <c r="T95" i="9"/>
  <c r="S95" i="9"/>
  <c r="M95" i="9"/>
  <c r="L95" i="9"/>
  <c r="F95" i="9"/>
  <c r="E95" i="9"/>
  <c r="T94" i="9"/>
  <c r="S94" i="9"/>
  <c r="M94" i="9"/>
  <c r="L94" i="9"/>
  <c r="F94" i="9"/>
  <c r="E94" i="9"/>
  <c r="T93" i="9"/>
  <c r="S93" i="9"/>
  <c r="M93" i="9"/>
  <c r="L93" i="9"/>
  <c r="F93" i="9"/>
  <c r="E93" i="9"/>
  <c r="T92" i="9"/>
  <c r="S92" i="9"/>
  <c r="M92" i="9"/>
  <c r="L92" i="9"/>
  <c r="F92" i="9"/>
  <c r="E92" i="9"/>
  <c r="T91" i="9"/>
  <c r="S91" i="9"/>
  <c r="M91" i="9"/>
  <c r="L91" i="9"/>
  <c r="F91" i="9"/>
  <c r="E91" i="9"/>
  <c r="T90" i="9"/>
  <c r="S90" i="9"/>
  <c r="M90" i="9"/>
  <c r="L90" i="9"/>
  <c r="F90" i="9"/>
  <c r="E90" i="9"/>
  <c r="T89" i="9"/>
  <c r="S89" i="9"/>
  <c r="M89" i="9"/>
  <c r="L89" i="9"/>
  <c r="F89" i="9"/>
  <c r="E89" i="9"/>
  <c r="T88" i="9"/>
  <c r="S88" i="9"/>
  <c r="M88" i="9"/>
  <c r="L88" i="9"/>
  <c r="F88" i="9"/>
  <c r="E88" i="9"/>
  <c r="T87" i="9"/>
  <c r="S87" i="9"/>
  <c r="M87" i="9"/>
  <c r="L87" i="9"/>
  <c r="F87" i="9"/>
  <c r="E87" i="9"/>
  <c r="T86" i="9"/>
  <c r="S86" i="9"/>
  <c r="M86" i="9"/>
  <c r="L86" i="9"/>
  <c r="F86" i="9"/>
  <c r="E86" i="9"/>
  <c r="T85" i="9"/>
  <c r="S85" i="9"/>
  <c r="M85" i="9"/>
  <c r="L85" i="9"/>
  <c r="F85" i="9"/>
  <c r="E85" i="9"/>
  <c r="T84" i="9"/>
  <c r="S84" i="9"/>
  <c r="M84" i="9"/>
  <c r="L84" i="9"/>
  <c r="F84" i="9"/>
  <c r="E84" i="9"/>
  <c r="T83" i="9"/>
  <c r="S83" i="9"/>
  <c r="M83" i="9"/>
  <c r="L83" i="9"/>
  <c r="F83" i="9"/>
  <c r="E83" i="9"/>
  <c r="T82" i="9"/>
  <c r="S82" i="9"/>
  <c r="M82" i="9"/>
  <c r="L82" i="9"/>
  <c r="F82" i="9"/>
  <c r="E82" i="9"/>
  <c r="T81" i="9"/>
  <c r="S81" i="9"/>
  <c r="M81" i="9"/>
  <c r="L81" i="9"/>
  <c r="F81" i="9"/>
  <c r="E81" i="9"/>
  <c r="T80" i="9"/>
  <c r="S80" i="9"/>
  <c r="M80" i="9"/>
  <c r="L80" i="9"/>
  <c r="F80" i="9"/>
  <c r="E80" i="9"/>
  <c r="T79" i="9"/>
  <c r="S79" i="9"/>
  <c r="M79" i="9"/>
  <c r="L79" i="9"/>
  <c r="F79" i="9"/>
  <c r="E79" i="9"/>
  <c r="T78" i="9"/>
  <c r="S78" i="9"/>
  <c r="M78" i="9"/>
  <c r="L78" i="9"/>
  <c r="F78" i="9"/>
  <c r="E78" i="9"/>
  <c r="T77" i="9"/>
  <c r="S77" i="9"/>
  <c r="M77" i="9"/>
  <c r="L77" i="9"/>
  <c r="F77" i="9"/>
  <c r="E77" i="9"/>
  <c r="T76" i="9"/>
  <c r="S76" i="9"/>
  <c r="M76" i="9"/>
  <c r="L76" i="9"/>
  <c r="F76" i="9"/>
  <c r="E76" i="9"/>
  <c r="T75" i="9"/>
  <c r="S75" i="9"/>
  <c r="M75" i="9"/>
  <c r="L75" i="9"/>
  <c r="F75" i="9"/>
  <c r="E75" i="9"/>
  <c r="T74" i="9"/>
  <c r="S74" i="9"/>
  <c r="M74" i="9"/>
  <c r="L74" i="9"/>
  <c r="F74" i="9"/>
  <c r="E74" i="9"/>
  <c r="T73" i="9"/>
  <c r="S73" i="9"/>
  <c r="M73" i="9"/>
  <c r="L73" i="9"/>
  <c r="F73" i="9"/>
  <c r="E73" i="9"/>
  <c r="T72" i="9"/>
  <c r="S72" i="9"/>
  <c r="M72" i="9"/>
  <c r="L72" i="9"/>
  <c r="F72" i="9"/>
  <c r="E72" i="9"/>
  <c r="T71" i="9"/>
  <c r="S71" i="9"/>
  <c r="M71" i="9"/>
  <c r="L71" i="9"/>
  <c r="F71" i="9"/>
  <c r="E71" i="9"/>
  <c r="T70" i="9"/>
  <c r="S70" i="9"/>
  <c r="M70" i="9"/>
  <c r="L70" i="9"/>
  <c r="F70" i="9"/>
  <c r="E70" i="9"/>
  <c r="T69" i="9"/>
  <c r="S69" i="9"/>
  <c r="M69" i="9"/>
  <c r="L69" i="9"/>
  <c r="F69" i="9"/>
  <c r="E69" i="9"/>
  <c r="T68" i="9"/>
  <c r="S68" i="9"/>
  <c r="M68" i="9"/>
  <c r="L68" i="9"/>
  <c r="F68" i="9"/>
  <c r="E68" i="9"/>
  <c r="T67" i="9"/>
  <c r="S67" i="9"/>
  <c r="M67" i="9"/>
  <c r="L67" i="9"/>
  <c r="F67" i="9"/>
  <c r="E67" i="9"/>
  <c r="T66" i="9"/>
  <c r="S66" i="9"/>
  <c r="M66" i="9"/>
  <c r="L66" i="9"/>
  <c r="F66" i="9"/>
  <c r="E66" i="9"/>
  <c r="T65" i="9"/>
  <c r="S65" i="9"/>
  <c r="M65" i="9"/>
  <c r="L65" i="9"/>
  <c r="F65" i="9"/>
  <c r="E65" i="9"/>
  <c r="T64" i="9"/>
  <c r="S64" i="9"/>
  <c r="M64" i="9"/>
  <c r="L64" i="9"/>
  <c r="F64" i="9"/>
  <c r="E64" i="9"/>
  <c r="T63" i="9"/>
  <c r="S63" i="9"/>
  <c r="M63" i="9"/>
  <c r="L63" i="9"/>
  <c r="F63" i="9"/>
  <c r="E63" i="9"/>
  <c r="T62" i="9"/>
  <c r="S62" i="9"/>
  <c r="M62" i="9"/>
  <c r="L62" i="9"/>
  <c r="F62" i="9"/>
  <c r="E62" i="9"/>
  <c r="T61" i="9"/>
  <c r="S61" i="9"/>
  <c r="M61" i="9"/>
  <c r="L61" i="9"/>
  <c r="F61" i="9"/>
  <c r="E61" i="9"/>
  <c r="T60" i="9"/>
  <c r="S60" i="9"/>
  <c r="M60" i="9"/>
  <c r="L60" i="9"/>
  <c r="F60" i="9"/>
  <c r="E60" i="9"/>
  <c r="T59" i="9"/>
  <c r="S59" i="9"/>
  <c r="M59" i="9"/>
  <c r="L59" i="9"/>
  <c r="F59" i="9"/>
  <c r="E59" i="9"/>
  <c r="T58" i="9"/>
  <c r="S58" i="9"/>
  <c r="M58" i="9"/>
  <c r="L58" i="9"/>
  <c r="F58" i="9"/>
  <c r="E58" i="9"/>
  <c r="T57" i="9"/>
  <c r="S57" i="9"/>
  <c r="M57" i="9"/>
  <c r="L57" i="9"/>
  <c r="F57" i="9"/>
  <c r="E57" i="9"/>
  <c r="T56" i="9"/>
  <c r="S56" i="9"/>
  <c r="M56" i="9"/>
  <c r="L56" i="9"/>
  <c r="F56" i="9"/>
  <c r="E56" i="9"/>
  <c r="T55" i="9"/>
  <c r="S55" i="9"/>
  <c r="M55" i="9"/>
  <c r="L55" i="9"/>
  <c r="F55" i="9"/>
  <c r="E55" i="9"/>
  <c r="T54" i="9"/>
  <c r="S54" i="9"/>
  <c r="M54" i="9"/>
  <c r="L54" i="9"/>
  <c r="F54" i="9"/>
  <c r="E54" i="9"/>
  <c r="T53" i="9"/>
  <c r="S53" i="9"/>
  <c r="M53" i="9"/>
  <c r="L53" i="9"/>
  <c r="F53" i="9"/>
  <c r="E53" i="9"/>
  <c r="T52" i="9"/>
  <c r="S52" i="9"/>
  <c r="M52" i="9"/>
  <c r="L52" i="9"/>
  <c r="F52" i="9"/>
  <c r="E52" i="9"/>
  <c r="T51" i="9"/>
  <c r="S51" i="9"/>
  <c r="M51" i="9"/>
  <c r="L51" i="9"/>
  <c r="F51" i="9"/>
  <c r="E51" i="9"/>
  <c r="T50" i="9"/>
  <c r="S50" i="9"/>
  <c r="M50" i="9"/>
  <c r="L50" i="9"/>
  <c r="F50" i="9"/>
  <c r="E50" i="9"/>
  <c r="T49" i="9"/>
  <c r="S49" i="9"/>
  <c r="M49" i="9"/>
  <c r="L49" i="9"/>
  <c r="F49" i="9"/>
  <c r="E49" i="9"/>
  <c r="T48" i="9"/>
  <c r="S48" i="9"/>
  <c r="M48" i="9"/>
  <c r="L48" i="9"/>
  <c r="F48" i="9"/>
  <c r="E48" i="9"/>
  <c r="T47" i="9"/>
  <c r="S47" i="9"/>
  <c r="M47" i="9"/>
  <c r="L47" i="9"/>
  <c r="F47" i="9"/>
  <c r="E47" i="9"/>
  <c r="T46" i="9"/>
  <c r="S46" i="9"/>
  <c r="M46" i="9"/>
  <c r="L46" i="9"/>
  <c r="F46" i="9"/>
  <c r="E46" i="9"/>
  <c r="T45" i="9"/>
  <c r="S45" i="9"/>
  <c r="M45" i="9"/>
  <c r="L45" i="9"/>
  <c r="F45" i="9"/>
  <c r="E45" i="9"/>
  <c r="T44" i="9"/>
  <c r="S44" i="9"/>
  <c r="M44" i="9"/>
  <c r="L44" i="9"/>
  <c r="F44" i="9"/>
  <c r="E44" i="9"/>
  <c r="T43" i="9"/>
  <c r="S43" i="9"/>
  <c r="M43" i="9"/>
  <c r="L43" i="9"/>
  <c r="F43" i="9"/>
  <c r="E43" i="9"/>
  <c r="T42" i="9"/>
  <c r="S42" i="9"/>
  <c r="M42" i="9"/>
  <c r="L42" i="9"/>
  <c r="F42" i="9"/>
  <c r="E42" i="9"/>
  <c r="T41" i="9"/>
  <c r="S41" i="9"/>
  <c r="M41" i="9"/>
  <c r="L41" i="9"/>
  <c r="F41" i="9"/>
  <c r="E41" i="9"/>
  <c r="T40" i="9"/>
  <c r="S40" i="9"/>
  <c r="M40" i="9"/>
  <c r="L40" i="9"/>
  <c r="F40" i="9"/>
  <c r="E40" i="9"/>
  <c r="T39" i="9"/>
  <c r="S39" i="9"/>
  <c r="M39" i="9"/>
  <c r="L39" i="9"/>
  <c r="F39" i="9"/>
  <c r="E39" i="9"/>
  <c r="T38" i="9"/>
  <c r="S38" i="9"/>
  <c r="M38" i="9"/>
  <c r="L38" i="9"/>
  <c r="F38" i="9"/>
  <c r="E38" i="9"/>
  <c r="T37" i="9"/>
  <c r="S37" i="9"/>
  <c r="M37" i="9"/>
  <c r="L37" i="9"/>
  <c r="F37" i="9"/>
  <c r="E37" i="9"/>
  <c r="T36" i="9"/>
  <c r="S36" i="9"/>
  <c r="M36" i="9"/>
  <c r="L36" i="9"/>
  <c r="F36" i="9"/>
  <c r="E36" i="9"/>
  <c r="T35" i="9"/>
  <c r="S35" i="9"/>
  <c r="M35" i="9"/>
  <c r="L35" i="9"/>
  <c r="F35" i="9"/>
  <c r="E35" i="9"/>
  <c r="T34" i="9"/>
  <c r="S34" i="9"/>
  <c r="M34" i="9"/>
  <c r="L34" i="9"/>
  <c r="F34" i="9"/>
  <c r="E34" i="9"/>
  <c r="T33" i="9"/>
  <c r="S33" i="9"/>
  <c r="M33" i="9"/>
  <c r="L33" i="9"/>
  <c r="F33" i="9"/>
  <c r="E33" i="9"/>
  <c r="T32" i="9"/>
  <c r="S32" i="9"/>
  <c r="M32" i="9"/>
  <c r="L32" i="9"/>
  <c r="F32" i="9"/>
  <c r="E32" i="9"/>
  <c r="T31" i="9"/>
  <c r="S31" i="9"/>
  <c r="M31" i="9"/>
  <c r="L31" i="9"/>
  <c r="F31" i="9"/>
  <c r="E31" i="9"/>
  <c r="T30" i="9"/>
  <c r="S30" i="9"/>
  <c r="M30" i="9"/>
  <c r="L30" i="9"/>
  <c r="F30" i="9"/>
  <c r="E30" i="9"/>
  <c r="T29" i="9"/>
  <c r="S29" i="9"/>
  <c r="M29" i="9"/>
  <c r="L29" i="9"/>
  <c r="F29" i="9"/>
  <c r="E29" i="9"/>
  <c r="T28" i="9"/>
  <c r="S28" i="9"/>
  <c r="M28" i="9"/>
  <c r="L28" i="9"/>
  <c r="F28" i="9"/>
  <c r="E28" i="9"/>
  <c r="T27" i="9"/>
  <c r="S27" i="9"/>
  <c r="M27" i="9"/>
  <c r="L27" i="9"/>
  <c r="F27" i="9"/>
  <c r="E27" i="9"/>
  <c r="T26" i="9"/>
  <c r="S26" i="9"/>
  <c r="M26" i="9"/>
  <c r="L26" i="9"/>
  <c r="F26" i="9"/>
  <c r="E26" i="9"/>
  <c r="T25" i="9"/>
  <c r="S25" i="9"/>
  <c r="M25" i="9"/>
  <c r="L25" i="9"/>
  <c r="F25" i="9"/>
  <c r="E25" i="9"/>
  <c r="T24" i="9"/>
  <c r="S24" i="9"/>
  <c r="M24" i="9"/>
  <c r="L24" i="9"/>
  <c r="F24" i="9"/>
  <c r="E24" i="9"/>
  <c r="T23" i="9"/>
  <c r="S23" i="9"/>
  <c r="M23" i="9"/>
  <c r="L23" i="9"/>
  <c r="F23" i="9"/>
  <c r="E23" i="9"/>
  <c r="T22" i="9"/>
  <c r="S22" i="9"/>
  <c r="M22" i="9"/>
  <c r="L22" i="9"/>
  <c r="F22" i="9"/>
  <c r="E22" i="9"/>
  <c r="T21" i="9"/>
  <c r="S21" i="9"/>
  <c r="M21" i="9"/>
  <c r="L21" i="9"/>
  <c r="F21" i="9"/>
  <c r="E21" i="9"/>
  <c r="T20" i="9"/>
  <c r="S20" i="9"/>
  <c r="M20" i="9"/>
  <c r="L20" i="9"/>
  <c r="F20" i="9"/>
  <c r="E20" i="9"/>
  <c r="T19" i="9"/>
  <c r="S19" i="9"/>
  <c r="M19" i="9"/>
  <c r="L19" i="9"/>
  <c r="F19" i="9"/>
  <c r="E19" i="9"/>
  <c r="T18" i="9"/>
  <c r="S18" i="9"/>
  <c r="M18" i="9"/>
  <c r="L18" i="9"/>
  <c r="F18" i="9"/>
  <c r="E18" i="9"/>
  <c r="T17" i="9"/>
  <c r="S17" i="9"/>
  <c r="M17" i="9"/>
  <c r="L17" i="9"/>
  <c r="F17" i="9"/>
  <c r="E17" i="9"/>
  <c r="T16" i="9"/>
  <c r="S16" i="9"/>
  <c r="M16" i="9"/>
  <c r="L16" i="9"/>
  <c r="F16" i="9"/>
  <c r="E16" i="9"/>
  <c r="T15" i="9"/>
  <c r="S15" i="9"/>
  <c r="M15" i="9"/>
  <c r="L15" i="9"/>
  <c r="F15" i="9"/>
  <c r="E15" i="9"/>
  <c r="T14" i="9"/>
  <c r="S14" i="9"/>
  <c r="M14" i="9"/>
  <c r="L14" i="9"/>
  <c r="F14" i="9"/>
  <c r="E14" i="9"/>
  <c r="T13" i="9"/>
  <c r="S13" i="9"/>
  <c r="M13" i="9"/>
  <c r="L13" i="9"/>
  <c r="F13" i="9"/>
  <c r="E13" i="9"/>
  <c r="T12" i="9"/>
  <c r="S12" i="9"/>
  <c r="M12" i="9"/>
  <c r="L12" i="9"/>
  <c r="F12" i="9"/>
  <c r="E12" i="9"/>
  <c r="T11" i="9"/>
  <c r="S11" i="9"/>
  <c r="M11" i="9"/>
  <c r="L11" i="9"/>
  <c r="F11" i="9"/>
  <c r="E11" i="9"/>
  <c r="T10" i="9"/>
  <c r="S10" i="9"/>
  <c r="M10" i="9"/>
  <c r="L10" i="9"/>
  <c r="F10" i="9"/>
  <c r="E10" i="9"/>
  <c r="T9" i="9"/>
  <c r="S9" i="9"/>
  <c r="M9" i="9"/>
  <c r="L9" i="9"/>
  <c r="F9" i="9"/>
  <c r="E9" i="9"/>
  <c r="T8" i="9"/>
  <c r="S8" i="9"/>
  <c r="M8" i="9"/>
  <c r="L8" i="9"/>
  <c r="F8" i="9"/>
  <c r="E8" i="9"/>
  <c r="T7" i="9"/>
  <c r="S7" i="9"/>
  <c r="M7" i="9"/>
  <c r="L7" i="9"/>
  <c r="F7" i="9"/>
  <c r="E7" i="9"/>
  <c r="T6" i="9"/>
  <c r="S6" i="9"/>
  <c r="M6" i="9"/>
  <c r="L6" i="9"/>
  <c r="F6" i="9"/>
  <c r="E6" i="9"/>
  <c r="T5" i="9"/>
  <c r="S5" i="9"/>
  <c r="M5" i="9"/>
  <c r="L5" i="9"/>
  <c r="F5" i="9"/>
  <c r="E5" i="9"/>
  <c r="T4" i="9"/>
  <c r="S4" i="9"/>
  <c r="M4" i="9"/>
  <c r="L4" i="9"/>
  <c r="F4" i="9"/>
  <c r="E4" i="9"/>
  <c r="T3" i="9"/>
  <c r="S3" i="9"/>
  <c r="M3" i="9"/>
  <c r="L3" i="9"/>
  <c r="F3" i="9"/>
  <c r="E3" i="9"/>
  <c r="T150" i="8"/>
  <c r="S150" i="8"/>
  <c r="M150" i="8"/>
  <c r="L150" i="8"/>
  <c r="F150" i="8"/>
  <c r="E150" i="8"/>
  <c r="T149" i="8"/>
  <c r="S149" i="8"/>
  <c r="M149" i="8"/>
  <c r="L149" i="8"/>
  <c r="F149" i="8"/>
  <c r="E149" i="8"/>
  <c r="T148" i="8"/>
  <c r="S148" i="8"/>
  <c r="M148" i="8"/>
  <c r="L148" i="8"/>
  <c r="F148" i="8"/>
  <c r="E148" i="8"/>
  <c r="T147" i="8"/>
  <c r="S147" i="8"/>
  <c r="M147" i="8"/>
  <c r="L147" i="8"/>
  <c r="F147" i="8"/>
  <c r="E147" i="8"/>
  <c r="T146" i="8"/>
  <c r="S146" i="8"/>
  <c r="M146" i="8"/>
  <c r="L146" i="8"/>
  <c r="F146" i="8"/>
  <c r="E146" i="8"/>
  <c r="T145" i="8"/>
  <c r="S145" i="8"/>
  <c r="M145" i="8"/>
  <c r="L145" i="8"/>
  <c r="F145" i="8"/>
  <c r="E145" i="8"/>
  <c r="T144" i="8"/>
  <c r="S144" i="8"/>
  <c r="M144" i="8"/>
  <c r="L144" i="8"/>
  <c r="F144" i="8"/>
  <c r="E144" i="8"/>
  <c r="T143" i="8"/>
  <c r="S143" i="8"/>
  <c r="M143" i="8"/>
  <c r="L143" i="8"/>
  <c r="F143" i="8"/>
  <c r="E143" i="8"/>
  <c r="T142" i="8"/>
  <c r="S142" i="8"/>
  <c r="M142" i="8"/>
  <c r="L142" i="8"/>
  <c r="F142" i="8"/>
  <c r="E142" i="8"/>
  <c r="T141" i="8"/>
  <c r="S141" i="8"/>
  <c r="M141" i="8"/>
  <c r="L141" i="8"/>
  <c r="F141" i="8"/>
  <c r="E141" i="8"/>
  <c r="T140" i="8"/>
  <c r="S140" i="8"/>
  <c r="M140" i="8"/>
  <c r="L140" i="8"/>
  <c r="F140" i="8"/>
  <c r="E140" i="8"/>
  <c r="T139" i="8"/>
  <c r="S139" i="8"/>
  <c r="M139" i="8"/>
  <c r="L139" i="8"/>
  <c r="F139" i="8"/>
  <c r="E139" i="8"/>
  <c r="T138" i="8"/>
  <c r="S138" i="8"/>
  <c r="M138" i="8"/>
  <c r="L138" i="8"/>
  <c r="F138" i="8"/>
  <c r="E138" i="8"/>
  <c r="T137" i="8"/>
  <c r="S137" i="8"/>
  <c r="M137" i="8"/>
  <c r="L137" i="8"/>
  <c r="F137" i="8"/>
  <c r="E137" i="8"/>
  <c r="T136" i="8"/>
  <c r="S136" i="8"/>
  <c r="M136" i="8"/>
  <c r="L136" i="8"/>
  <c r="F136" i="8"/>
  <c r="E136" i="8"/>
  <c r="T135" i="8"/>
  <c r="S135" i="8"/>
  <c r="M135" i="8"/>
  <c r="L135" i="8"/>
  <c r="F135" i="8"/>
  <c r="E135" i="8"/>
  <c r="T134" i="8"/>
  <c r="S134" i="8"/>
  <c r="M134" i="8"/>
  <c r="L134" i="8"/>
  <c r="F134" i="8"/>
  <c r="E134" i="8"/>
  <c r="T133" i="8"/>
  <c r="S133" i="8"/>
  <c r="M133" i="8"/>
  <c r="L133" i="8"/>
  <c r="F133" i="8"/>
  <c r="E133" i="8"/>
  <c r="T132" i="8"/>
  <c r="S132" i="8"/>
  <c r="M132" i="8"/>
  <c r="L132" i="8"/>
  <c r="F132" i="8"/>
  <c r="E132" i="8"/>
  <c r="T131" i="8"/>
  <c r="S131" i="8"/>
  <c r="M131" i="8"/>
  <c r="L131" i="8"/>
  <c r="F131" i="8"/>
  <c r="E131" i="8"/>
  <c r="T130" i="8"/>
  <c r="S130" i="8"/>
  <c r="M130" i="8"/>
  <c r="L130" i="8"/>
  <c r="F130" i="8"/>
  <c r="E130" i="8"/>
  <c r="T129" i="8"/>
  <c r="S129" i="8"/>
  <c r="M129" i="8"/>
  <c r="L129" i="8"/>
  <c r="F129" i="8"/>
  <c r="E129" i="8"/>
  <c r="T128" i="8"/>
  <c r="S128" i="8"/>
  <c r="M128" i="8"/>
  <c r="L128" i="8"/>
  <c r="F128" i="8"/>
  <c r="E128" i="8"/>
  <c r="T127" i="8"/>
  <c r="S127" i="8"/>
  <c r="M127" i="8"/>
  <c r="L127" i="8"/>
  <c r="F127" i="8"/>
  <c r="E127" i="8"/>
  <c r="T126" i="8"/>
  <c r="S126" i="8"/>
  <c r="M126" i="8"/>
  <c r="L126" i="8"/>
  <c r="F126" i="8"/>
  <c r="E126" i="8"/>
  <c r="T125" i="8"/>
  <c r="S125" i="8"/>
  <c r="M125" i="8"/>
  <c r="L125" i="8"/>
  <c r="F125" i="8"/>
  <c r="E125" i="8"/>
  <c r="T124" i="8"/>
  <c r="S124" i="8"/>
  <c r="M124" i="8"/>
  <c r="L124" i="8"/>
  <c r="F124" i="8"/>
  <c r="E124" i="8"/>
  <c r="T123" i="8"/>
  <c r="S123" i="8"/>
  <c r="M123" i="8"/>
  <c r="L123" i="8"/>
  <c r="F123" i="8"/>
  <c r="E123" i="8"/>
  <c r="T122" i="8"/>
  <c r="S122" i="8"/>
  <c r="M122" i="8"/>
  <c r="L122" i="8"/>
  <c r="F122" i="8"/>
  <c r="E122" i="8"/>
  <c r="T121" i="8"/>
  <c r="S121" i="8"/>
  <c r="M121" i="8"/>
  <c r="L121" i="8"/>
  <c r="F121" i="8"/>
  <c r="E121" i="8"/>
  <c r="T120" i="8"/>
  <c r="S120" i="8"/>
  <c r="M120" i="8"/>
  <c r="L120" i="8"/>
  <c r="F120" i="8"/>
  <c r="E120" i="8"/>
  <c r="T119" i="8"/>
  <c r="S119" i="8"/>
  <c r="M119" i="8"/>
  <c r="L119" i="8"/>
  <c r="F119" i="8"/>
  <c r="E119" i="8"/>
  <c r="T118" i="8"/>
  <c r="S118" i="8"/>
  <c r="M118" i="8"/>
  <c r="L118" i="8"/>
  <c r="F118" i="8"/>
  <c r="E118" i="8"/>
  <c r="T117" i="8"/>
  <c r="S117" i="8"/>
  <c r="M117" i="8"/>
  <c r="L117" i="8"/>
  <c r="F117" i="8"/>
  <c r="E117" i="8"/>
  <c r="T116" i="8"/>
  <c r="S116" i="8"/>
  <c r="M116" i="8"/>
  <c r="L116" i="8"/>
  <c r="F116" i="8"/>
  <c r="E116" i="8"/>
  <c r="T115" i="8"/>
  <c r="S115" i="8"/>
  <c r="M115" i="8"/>
  <c r="L115" i="8"/>
  <c r="F115" i="8"/>
  <c r="E115" i="8"/>
  <c r="T114" i="8"/>
  <c r="S114" i="8"/>
  <c r="M114" i="8"/>
  <c r="L114" i="8"/>
  <c r="F114" i="8"/>
  <c r="E114" i="8"/>
  <c r="T113" i="8"/>
  <c r="S113" i="8"/>
  <c r="M113" i="8"/>
  <c r="L113" i="8"/>
  <c r="F113" i="8"/>
  <c r="E113" i="8"/>
  <c r="T112" i="8"/>
  <c r="S112" i="8"/>
  <c r="M112" i="8"/>
  <c r="L112" i="8"/>
  <c r="F112" i="8"/>
  <c r="E112" i="8"/>
  <c r="T111" i="8"/>
  <c r="S111" i="8"/>
  <c r="M111" i="8"/>
  <c r="L111" i="8"/>
  <c r="F111" i="8"/>
  <c r="E111" i="8"/>
  <c r="T110" i="8"/>
  <c r="S110" i="8"/>
  <c r="M110" i="8"/>
  <c r="L110" i="8"/>
  <c r="F110" i="8"/>
  <c r="E110" i="8"/>
  <c r="T109" i="8"/>
  <c r="S109" i="8"/>
  <c r="M109" i="8"/>
  <c r="L109" i="8"/>
  <c r="F109" i="8"/>
  <c r="E109" i="8"/>
  <c r="T108" i="8"/>
  <c r="S108" i="8"/>
  <c r="M108" i="8"/>
  <c r="L108" i="8"/>
  <c r="F108" i="8"/>
  <c r="E108" i="8"/>
  <c r="T107" i="8"/>
  <c r="S107" i="8"/>
  <c r="M107" i="8"/>
  <c r="L107" i="8"/>
  <c r="F107" i="8"/>
  <c r="E107" i="8"/>
  <c r="T106" i="8"/>
  <c r="S106" i="8"/>
  <c r="M106" i="8"/>
  <c r="L106" i="8"/>
  <c r="F106" i="8"/>
  <c r="E106" i="8"/>
  <c r="T105" i="8"/>
  <c r="S105" i="8"/>
  <c r="M105" i="8"/>
  <c r="L105" i="8"/>
  <c r="F105" i="8"/>
  <c r="E105" i="8"/>
  <c r="T104" i="8"/>
  <c r="S104" i="8"/>
  <c r="M104" i="8"/>
  <c r="L104" i="8"/>
  <c r="F104" i="8"/>
  <c r="E104" i="8"/>
  <c r="T103" i="8"/>
  <c r="S103" i="8"/>
  <c r="M103" i="8"/>
  <c r="L103" i="8"/>
  <c r="F103" i="8"/>
  <c r="E103" i="8"/>
  <c r="T102" i="8"/>
  <c r="S102" i="8"/>
  <c r="M102" i="8"/>
  <c r="L102" i="8"/>
  <c r="F102" i="8"/>
  <c r="E102" i="8"/>
  <c r="T101" i="8"/>
  <c r="S101" i="8"/>
  <c r="M101" i="8"/>
  <c r="L101" i="8"/>
  <c r="F101" i="8"/>
  <c r="E101" i="8"/>
  <c r="T100" i="8"/>
  <c r="S100" i="8"/>
  <c r="M100" i="8"/>
  <c r="L100" i="8"/>
  <c r="F100" i="8"/>
  <c r="E100" i="8"/>
  <c r="T99" i="8"/>
  <c r="S99" i="8"/>
  <c r="M99" i="8"/>
  <c r="L99" i="8"/>
  <c r="F99" i="8"/>
  <c r="E99" i="8"/>
  <c r="T98" i="8"/>
  <c r="S98" i="8"/>
  <c r="M98" i="8"/>
  <c r="L98" i="8"/>
  <c r="F98" i="8"/>
  <c r="E98" i="8"/>
  <c r="T97" i="8"/>
  <c r="S97" i="8"/>
  <c r="M97" i="8"/>
  <c r="L97" i="8"/>
  <c r="F97" i="8"/>
  <c r="E97" i="8"/>
  <c r="T96" i="8"/>
  <c r="S96" i="8"/>
  <c r="M96" i="8"/>
  <c r="L96" i="8"/>
  <c r="F96" i="8"/>
  <c r="E96" i="8"/>
  <c r="T95" i="8"/>
  <c r="S95" i="8"/>
  <c r="M95" i="8"/>
  <c r="L95" i="8"/>
  <c r="F95" i="8"/>
  <c r="E95" i="8"/>
  <c r="T94" i="8"/>
  <c r="S94" i="8"/>
  <c r="M94" i="8"/>
  <c r="L94" i="8"/>
  <c r="F94" i="8"/>
  <c r="E94" i="8"/>
  <c r="T93" i="8"/>
  <c r="S93" i="8"/>
  <c r="M93" i="8"/>
  <c r="L93" i="8"/>
  <c r="F93" i="8"/>
  <c r="E93" i="8"/>
  <c r="T92" i="8"/>
  <c r="S92" i="8"/>
  <c r="M92" i="8"/>
  <c r="L92" i="8"/>
  <c r="F92" i="8"/>
  <c r="E92" i="8"/>
  <c r="T91" i="8"/>
  <c r="S91" i="8"/>
  <c r="M91" i="8"/>
  <c r="L91" i="8"/>
  <c r="F91" i="8"/>
  <c r="E91" i="8"/>
  <c r="T90" i="8"/>
  <c r="S90" i="8"/>
  <c r="M90" i="8"/>
  <c r="L90" i="8"/>
  <c r="F90" i="8"/>
  <c r="E90" i="8"/>
  <c r="T89" i="8"/>
  <c r="S89" i="8"/>
  <c r="M89" i="8"/>
  <c r="L89" i="8"/>
  <c r="F89" i="8"/>
  <c r="E89" i="8"/>
  <c r="T88" i="8"/>
  <c r="S88" i="8"/>
  <c r="M88" i="8"/>
  <c r="L88" i="8"/>
  <c r="F88" i="8"/>
  <c r="E88" i="8"/>
  <c r="T87" i="8"/>
  <c r="S87" i="8"/>
  <c r="M87" i="8"/>
  <c r="L87" i="8"/>
  <c r="F87" i="8"/>
  <c r="E87" i="8"/>
  <c r="T86" i="8"/>
  <c r="S86" i="8"/>
  <c r="M86" i="8"/>
  <c r="L86" i="8"/>
  <c r="F86" i="8"/>
  <c r="E86" i="8"/>
  <c r="T85" i="8"/>
  <c r="S85" i="8"/>
  <c r="M85" i="8"/>
  <c r="L85" i="8"/>
  <c r="F85" i="8"/>
  <c r="E85" i="8"/>
  <c r="T84" i="8"/>
  <c r="S84" i="8"/>
  <c r="M84" i="8"/>
  <c r="L84" i="8"/>
  <c r="F84" i="8"/>
  <c r="E84" i="8"/>
  <c r="T83" i="8"/>
  <c r="S83" i="8"/>
  <c r="M83" i="8"/>
  <c r="L83" i="8"/>
  <c r="F83" i="8"/>
  <c r="E83" i="8"/>
  <c r="T82" i="8"/>
  <c r="S82" i="8"/>
  <c r="M82" i="8"/>
  <c r="L82" i="8"/>
  <c r="F82" i="8"/>
  <c r="E82" i="8"/>
  <c r="T81" i="8"/>
  <c r="S81" i="8"/>
  <c r="M81" i="8"/>
  <c r="L81" i="8"/>
  <c r="F81" i="8"/>
  <c r="E81" i="8"/>
  <c r="T80" i="8"/>
  <c r="S80" i="8"/>
  <c r="M80" i="8"/>
  <c r="L80" i="8"/>
  <c r="F80" i="8"/>
  <c r="E80" i="8"/>
  <c r="T79" i="8"/>
  <c r="S79" i="8"/>
  <c r="M79" i="8"/>
  <c r="L79" i="8"/>
  <c r="F79" i="8"/>
  <c r="E79" i="8"/>
  <c r="T78" i="8"/>
  <c r="S78" i="8"/>
  <c r="M78" i="8"/>
  <c r="L78" i="8"/>
  <c r="F78" i="8"/>
  <c r="E78" i="8"/>
  <c r="T77" i="8"/>
  <c r="S77" i="8"/>
  <c r="M77" i="8"/>
  <c r="L77" i="8"/>
  <c r="F77" i="8"/>
  <c r="E77" i="8"/>
  <c r="T76" i="8"/>
  <c r="S76" i="8"/>
  <c r="M76" i="8"/>
  <c r="L76" i="8"/>
  <c r="F76" i="8"/>
  <c r="E76" i="8"/>
  <c r="T75" i="8"/>
  <c r="S75" i="8"/>
  <c r="M75" i="8"/>
  <c r="L75" i="8"/>
  <c r="F75" i="8"/>
  <c r="E75" i="8"/>
  <c r="T74" i="8"/>
  <c r="S74" i="8"/>
  <c r="M74" i="8"/>
  <c r="L74" i="8"/>
  <c r="F74" i="8"/>
  <c r="E74" i="8"/>
  <c r="T73" i="8"/>
  <c r="S73" i="8"/>
  <c r="M73" i="8"/>
  <c r="L73" i="8"/>
  <c r="F73" i="8"/>
  <c r="E73" i="8"/>
  <c r="T72" i="8"/>
  <c r="S72" i="8"/>
  <c r="M72" i="8"/>
  <c r="L72" i="8"/>
  <c r="F72" i="8"/>
  <c r="E72" i="8"/>
  <c r="T71" i="8"/>
  <c r="S71" i="8"/>
  <c r="M71" i="8"/>
  <c r="L71" i="8"/>
  <c r="F71" i="8"/>
  <c r="E71" i="8"/>
  <c r="T70" i="8"/>
  <c r="S70" i="8"/>
  <c r="M70" i="8"/>
  <c r="L70" i="8"/>
  <c r="F70" i="8"/>
  <c r="E70" i="8"/>
  <c r="T69" i="8"/>
  <c r="S69" i="8"/>
  <c r="M69" i="8"/>
  <c r="L69" i="8"/>
  <c r="F69" i="8"/>
  <c r="E69" i="8"/>
  <c r="T68" i="8"/>
  <c r="S68" i="8"/>
  <c r="M68" i="8"/>
  <c r="L68" i="8"/>
  <c r="F68" i="8"/>
  <c r="E68" i="8"/>
  <c r="T67" i="8"/>
  <c r="S67" i="8"/>
  <c r="M67" i="8"/>
  <c r="L67" i="8"/>
  <c r="F67" i="8"/>
  <c r="E67" i="8"/>
  <c r="T66" i="8"/>
  <c r="S66" i="8"/>
  <c r="M66" i="8"/>
  <c r="L66" i="8"/>
  <c r="F66" i="8"/>
  <c r="E66" i="8"/>
  <c r="T65" i="8"/>
  <c r="S65" i="8"/>
  <c r="M65" i="8"/>
  <c r="L65" i="8"/>
  <c r="F65" i="8"/>
  <c r="E65" i="8"/>
  <c r="T64" i="8"/>
  <c r="S64" i="8"/>
  <c r="M64" i="8"/>
  <c r="L64" i="8"/>
  <c r="F64" i="8"/>
  <c r="E64" i="8"/>
  <c r="T63" i="8"/>
  <c r="S63" i="8"/>
  <c r="M63" i="8"/>
  <c r="L63" i="8"/>
  <c r="F63" i="8"/>
  <c r="E63" i="8"/>
  <c r="T62" i="8"/>
  <c r="S62" i="8"/>
  <c r="M62" i="8"/>
  <c r="L62" i="8"/>
  <c r="F62" i="8"/>
  <c r="E62" i="8"/>
  <c r="T61" i="8"/>
  <c r="S61" i="8"/>
  <c r="M61" i="8"/>
  <c r="L61" i="8"/>
  <c r="F61" i="8"/>
  <c r="E61" i="8"/>
  <c r="T60" i="8"/>
  <c r="S60" i="8"/>
  <c r="M60" i="8"/>
  <c r="L60" i="8"/>
  <c r="F60" i="8"/>
  <c r="E60" i="8"/>
  <c r="T59" i="8"/>
  <c r="S59" i="8"/>
  <c r="M59" i="8"/>
  <c r="L59" i="8"/>
  <c r="F59" i="8"/>
  <c r="E59" i="8"/>
  <c r="T58" i="8"/>
  <c r="S58" i="8"/>
  <c r="M58" i="8"/>
  <c r="L58" i="8"/>
  <c r="F58" i="8"/>
  <c r="E58" i="8"/>
  <c r="T57" i="8"/>
  <c r="S57" i="8"/>
  <c r="M57" i="8"/>
  <c r="L57" i="8"/>
  <c r="F57" i="8"/>
  <c r="E57" i="8"/>
  <c r="T56" i="8"/>
  <c r="S56" i="8"/>
  <c r="M56" i="8"/>
  <c r="L56" i="8"/>
  <c r="F56" i="8"/>
  <c r="E56" i="8"/>
  <c r="T55" i="8"/>
  <c r="S55" i="8"/>
  <c r="M55" i="8"/>
  <c r="L55" i="8"/>
  <c r="F55" i="8"/>
  <c r="E55" i="8"/>
  <c r="T54" i="8"/>
  <c r="S54" i="8"/>
  <c r="M54" i="8"/>
  <c r="L54" i="8"/>
  <c r="F54" i="8"/>
  <c r="E54" i="8"/>
  <c r="T53" i="8"/>
  <c r="S53" i="8"/>
  <c r="M53" i="8"/>
  <c r="L53" i="8"/>
  <c r="F53" i="8"/>
  <c r="E53" i="8"/>
  <c r="T52" i="8"/>
  <c r="S52" i="8"/>
  <c r="M52" i="8"/>
  <c r="L52" i="8"/>
  <c r="F52" i="8"/>
  <c r="E52" i="8"/>
  <c r="T51" i="8"/>
  <c r="S51" i="8"/>
  <c r="M51" i="8"/>
  <c r="L51" i="8"/>
  <c r="F51" i="8"/>
  <c r="E51" i="8"/>
  <c r="T50" i="8"/>
  <c r="S50" i="8"/>
  <c r="M50" i="8"/>
  <c r="L50" i="8"/>
  <c r="F50" i="8"/>
  <c r="E50" i="8"/>
  <c r="T49" i="8"/>
  <c r="S49" i="8"/>
  <c r="M49" i="8"/>
  <c r="L49" i="8"/>
  <c r="F49" i="8"/>
  <c r="E49" i="8"/>
  <c r="T48" i="8"/>
  <c r="S48" i="8"/>
  <c r="M48" i="8"/>
  <c r="L48" i="8"/>
  <c r="F48" i="8"/>
  <c r="E48" i="8"/>
  <c r="T47" i="8"/>
  <c r="S47" i="8"/>
  <c r="M47" i="8"/>
  <c r="L47" i="8"/>
  <c r="F47" i="8"/>
  <c r="E47" i="8"/>
  <c r="T46" i="8"/>
  <c r="S46" i="8"/>
  <c r="M46" i="8"/>
  <c r="L46" i="8"/>
  <c r="F46" i="8"/>
  <c r="E46" i="8"/>
  <c r="T45" i="8"/>
  <c r="S45" i="8"/>
  <c r="M45" i="8"/>
  <c r="L45" i="8"/>
  <c r="F45" i="8"/>
  <c r="E45" i="8"/>
  <c r="T44" i="8"/>
  <c r="S44" i="8"/>
  <c r="M44" i="8"/>
  <c r="L44" i="8"/>
  <c r="F44" i="8"/>
  <c r="E44" i="8"/>
  <c r="T43" i="8"/>
  <c r="S43" i="8"/>
  <c r="M43" i="8"/>
  <c r="L43" i="8"/>
  <c r="F43" i="8"/>
  <c r="E43" i="8"/>
  <c r="T42" i="8"/>
  <c r="S42" i="8"/>
  <c r="M42" i="8"/>
  <c r="L42" i="8"/>
  <c r="F42" i="8"/>
  <c r="E42" i="8"/>
  <c r="T41" i="8"/>
  <c r="S41" i="8"/>
  <c r="M41" i="8"/>
  <c r="L41" i="8"/>
  <c r="F41" i="8"/>
  <c r="E41" i="8"/>
  <c r="T40" i="8"/>
  <c r="S40" i="8"/>
  <c r="M40" i="8"/>
  <c r="L40" i="8"/>
  <c r="F40" i="8"/>
  <c r="E40" i="8"/>
  <c r="T39" i="8"/>
  <c r="S39" i="8"/>
  <c r="M39" i="8"/>
  <c r="L39" i="8"/>
  <c r="F39" i="8"/>
  <c r="E39" i="8"/>
  <c r="T38" i="8"/>
  <c r="S38" i="8"/>
  <c r="M38" i="8"/>
  <c r="L38" i="8"/>
  <c r="F38" i="8"/>
  <c r="E38" i="8"/>
  <c r="T37" i="8"/>
  <c r="S37" i="8"/>
  <c r="M37" i="8"/>
  <c r="L37" i="8"/>
  <c r="F37" i="8"/>
  <c r="E37" i="8"/>
  <c r="T36" i="8"/>
  <c r="S36" i="8"/>
  <c r="M36" i="8"/>
  <c r="L36" i="8"/>
  <c r="F36" i="8"/>
  <c r="E36" i="8"/>
  <c r="T35" i="8"/>
  <c r="S35" i="8"/>
  <c r="M35" i="8"/>
  <c r="L35" i="8"/>
  <c r="F35" i="8"/>
  <c r="E35" i="8"/>
  <c r="T34" i="8"/>
  <c r="S34" i="8"/>
  <c r="M34" i="8"/>
  <c r="L34" i="8"/>
  <c r="F34" i="8"/>
  <c r="E34" i="8"/>
  <c r="T33" i="8"/>
  <c r="S33" i="8"/>
  <c r="M33" i="8"/>
  <c r="L33" i="8"/>
  <c r="F33" i="8"/>
  <c r="E33" i="8"/>
  <c r="T32" i="8"/>
  <c r="S32" i="8"/>
  <c r="M32" i="8"/>
  <c r="L32" i="8"/>
  <c r="F32" i="8"/>
  <c r="E32" i="8"/>
  <c r="T31" i="8"/>
  <c r="S31" i="8"/>
  <c r="M31" i="8"/>
  <c r="L31" i="8"/>
  <c r="F31" i="8"/>
  <c r="E31" i="8"/>
  <c r="T30" i="8"/>
  <c r="S30" i="8"/>
  <c r="M30" i="8"/>
  <c r="L30" i="8"/>
  <c r="F30" i="8"/>
  <c r="E30" i="8"/>
  <c r="T29" i="8"/>
  <c r="S29" i="8"/>
  <c r="M29" i="8"/>
  <c r="L29" i="8"/>
  <c r="F29" i="8"/>
  <c r="E29" i="8"/>
  <c r="T28" i="8"/>
  <c r="S28" i="8"/>
  <c r="M28" i="8"/>
  <c r="L28" i="8"/>
  <c r="F28" i="8"/>
  <c r="E28" i="8"/>
  <c r="T27" i="8"/>
  <c r="S27" i="8"/>
  <c r="M27" i="8"/>
  <c r="L27" i="8"/>
  <c r="F27" i="8"/>
  <c r="E27" i="8"/>
  <c r="T26" i="8"/>
  <c r="S26" i="8"/>
  <c r="M26" i="8"/>
  <c r="L26" i="8"/>
  <c r="F26" i="8"/>
  <c r="E26" i="8"/>
  <c r="T25" i="8"/>
  <c r="S25" i="8"/>
  <c r="M25" i="8"/>
  <c r="L25" i="8"/>
  <c r="F25" i="8"/>
  <c r="E25" i="8"/>
  <c r="T24" i="8"/>
  <c r="S24" i="8"/>
  <c r="M24" i="8"/>
  <c r="L24" i="8"/>
  <c r="F24" i="8"/>
  <c r="E24" i="8"/>
  <c r="T23" i="8"/>
  <c r="S23" i="8"/>
  <c r="M23" i="8"/>
  <c r="L23" i="8"/>
  <c r="F23" i="8"/>
  <c r="E23" i="8"/>
  <c r="T22" i="8"/>
  <c r="S22" i="8"/>
  <c r="M22" i="8"/>
  <c r="L22" i="8"/>
  <c r="F22" i="8"/>
  <c r="E22" i="8"/>
  <c r="T21" i="8"/>
  <c r="S21" i="8"/>
  <c r="M21" i="8"/>
  <c r="L21" i="8"/>
  <c r="F21" i="8"/>
  <c r="E21" i="8"/>
  <c r="T20" i="8"/>
  <c r="S20" i="8"/>
  <c r="M20" i="8"/>
  <c r="L20" i="8"/>
  <c r="F20" i="8"/>
  <c r="E20" i="8"/>
  <c r="T19" i="8"/>
  <c r="S19" i="8"/>
  <c r="M19" i="8"/>
  <c r="L19" i="8"/>
  <c r="F19" i="8"/>
  <c r="E19" i="8"/>
  <c r="T18" i="8"/>
  <c r="S18" i="8"/>
  <c r="M18" i="8"/>
  <c r="L18" i="8"/>
  <c r="F18" i="8"/>
  <c r="E18" i="8"/>
  <c r="T17" i="8"/>
  <c r="S17" i="8"/>
  <c r="M17" i="8"/>
  <c r="L17" i="8"/>
  <c r="F17" i="8"/>
  <c r="E17" i="8"/>
  <c r="T16" i="8"/>
  <c r="S16" i="8"/>
  <c r="M16" i="8"/>
  <c r="L16" i="8"/>
  <c r="F16" i="8"/>
  <c r="E16" i="8"/>
  <c r="T15" i="8"/>
  <c r="S15" i="8"/>
  <c r="M15" i="8"/>
  <c r="L15" i="8"/>
  <c r="F15" i="8"/>
  <c r="E15" i="8"/>
  <c r="T14" i="8"/>
  <c r="S14" i="8"/>
  <c r="M14" i="8"/>
  <c r="L14" i="8"/>
  <c r="F14" i="8"/>
  <c r="E14" i="8"/>
  <c r="T13" i="8"/>
  <c r="S13" i="8"/>
  <c r="M13" i="8"/>
  <c r="L13" i="8"/>
  <c r="F13" i="8"/>
  <c r="E13" i="8"/>
  <c r="T12" i="8"/>
  <c r="S12" i="8"/>
  <c r="M12" i="8"/>
  <c r="L12" i="8"/>
  <c r="F12" i="8"/>
  <c r="E12" i="8"/>
  <c r="T11" i="8"/>
  <c r="S11" i="8"/>
  <c r="M11" i="8"/>
  <c r="L11" i="8"/>
  <c r="F11" i="8"/>
  <c r="E11" i="8"/>
  <c r="T10" i="8"/>
  <c r="S10" i="8"/>
  <c r="M10" i="8"/>
  <c r="L10" i="8"/>
  <c r="F10" i="8"/>
  <c r="E10" i="8"/>
  <c r="T9" i="8"/>
  <c r="S9" i="8"/>
  <c r="M9" i="8"/>
  <c r="L9" i="8"/>
  <c r="F9" i="8"/>
  <c r="E9" i="8"/>
  <c r="T8" i="8"/>
  <c r="S8" i="8"/>
  <c r="M8" i="8"/>
  <c r="L8" i="8"/>
  <c r="F8" i="8"/>
  <c r="E8" i="8"/>
  <c r="T7" i="8"/>
  <c r="S7" i="8"/>
  <c r="M7" i="8"/>
  <c r="L7" i="8"/>
  <c r="F7" i="8"/>
  <c r="E7" i="8"/>
  <c r="T6" i="8"/>
  <c r="S6" i="8"/>
  <c r="M6" i="8"/>
  <c r="L6" i="8"/>
  <c r="F6" i="8"/>
  <c r="E6" i="8"/>
  <c r="T5" i="8"/>
  <c r="S5" i="8"/>
  <c r="M5" i="8"/>
  <c r="L5" i="8"/>
  <c r="F5" i="8"/>
  <c r="E5" i="8"/>
  <c r="T4" i="8"/>
  <c r="S4" i="8"/>
  <c r="M4" i="8"/>
  <c r="L4" i="8"/>
  <c r="F4" i="8"/>
  <c r="E4" i="8"/>
  <c r="T3" i="8"/>
  <c r="S3" i="8"/>
  <c r="M3" i="8"/>
  <c r="L3" i="8"/>
  <c r="F3" i="8"/>
  <c r="E3" i="8"/>
  <c r="T150" i="7"/>
  <c r="S150" i="7"/>
  <c r="M150" i="7"/>
  <c r="L150" i="7"/>
  <c r="F150" i="7"/>
  <c r="E150" i="7"/>
  <c r="T149" i="7"/>
  <c r="S149" i="7"/>
  <c r="M149" i="7"/>
  <c r="L149" i="7"/>
  <c r="F149" i="7"/>
  <c r="E149" i="7"/>
  <c r="T148" i="7"/>
  <c r="S148" i="7"/>
  <c r="M148" i="7"/>
  <c r="L148" i="7"/>
  <c r="F148" i="7"/>
  <c r="E148" i="7"/>
  <c r="T147" i="7"/>
  <c r="S147" i="7"/>
  <c r="M147" i="7"/>
  <c r="L147" i="7"/>
  <c r="F147" i="7"/>
  <c r="E147" i="7"/>
  <c r="T146" i="7"/>
  <c r="S146" i="7"/>
  <c r="M146" i="7"/>
  <c r="L146" i="7"/>
  <c r="F146" i="7"/>
  <c r="E146" i="7"/>
  <c r="T145" i="7"/>
  <c r="S145" i="7"/>
  <c r="M145" i="7"/>
  <c r="L145" i="7"/>
  <c r="F145" i="7"/>
  <c r="E145" i="7"/>
  <c r="T144" i="7"/>
  <c r="S144" i="7"/>
  <c r="M144" i="7"/>
  <c r="L144" i="7"/>
  <c r="F144" i="7"/>
  <c r="E144" i="7"/>
  <c r="T143" i="7"/>
  <c r="S143" i="7"/>
  <c r="M143" i="7"/>
  <c r="L143" i="7"/>
  <c r="F143" i="7"/>
  <c r="E143" i="7"/>
  <c r="T142" i="7"/>
  <c r="S142" i="7"/>
  <c r="M142" i="7"/>
  <c r="L142" i="7"/>
  <c r="F142" i="7"/>
  <c r="E142" i="7"/>
  <c r="T141" i="7"/>
  <c r="S141" i="7"/>
  <c r="M141" i="7"/>
  <c r="L141" i="7"/>
  <c r="F141" i="7"/>
  <c r="E141" i="7"/>
  <c r="T140" i="7"/>
  <c r="S140" i="7"/>
  <c r="M140" i="7"/>
  <c r="L140" i="7"/>
  <c r="F140" i="7"/>
  <c r="E140" i="7"/>
  <c r="T139" i="7"/>
  <c r="S139" i="7"/>
  <c r="M139" i="7"/>
  <c r="L139" i="7"/>
  <c r="F139" i="7"/>
  <c r="E139" i="7"/>
  <c r="T138" i="7"/>
  <c r="S138" i="7"/>
  <c r="M138" i="7"/>
  <c r="L138" i="7"/>
  <c r="F138" i="7"/>
  <c r="E138" i="7"/>
  <c r="T137" i="7"/>
  <c r="S137" i="7"/>
  <c r="M137" i="7"/>
  <c r="L137" i="7"/>
  <c r="F137" i="7"/>
  <c r="E137" i="7"/>
  <c r="T136" i="7"/>
  <c r="S136" i="7"/>
  <c r="M136" i="7"/>
  <c r="L136" i="7"/>
  <c r="F136" i="7"/>
  <c r="E136" i="7"/>
  <c r="T135" i="7"/>
  <c r="S135" i="7"/>
  <c r="M135" i="7"/>
  <c r="L135" i="7"/>
  <c r="F135" i="7"/>
  <c r="E135" i="7"/>
  <c r="T134" i="7"/>
  <c r="S134" i="7"/>
  <c r="M134" i="7"/>
  <c r="L134" i="7"/>
  <c r="F134" i="7"/>
  <c r="E134" i="7"/>
  <c r="T133" i="7"/>
  <c r="S133" i="7"/>
  <c r="M133" i="7"/>
  <c r="L133" i="7"/>
  <c r="F133" i="7"/>
  <c r="E133" i="7"/>
  <c r="T132" i="7"/>
  <c r="S132" i="7"/>
  <c r="M132" i="7"/>
  <c r="L132" i="7"/>
  <c r="F132" i="7"/>
  <c r="E132" i="7"/>
  <c r="T131" i="7"/>
  <c r="S131" i="7"/>
  <c r="M131" i="7"/>
  <c r="L131" i="7"/>
  <c r="F131" i="7"/>
  <c r="E131" i="7"/>
  <c r="T130" i="7"/>
  <c r="S130" i="7"/>
  <c r="M130" i="7"/>
  <c r="L130" i="7"/>
  <c r="F130" i="7"/>
  <c r="E130" i="7"/>
  <c r="T129" i="7"/>
  <c r="S129" i="7"/>
  <c r="M129" i="7"/>
  <c r="L129" i="7"/>
  <c r="F129" i="7"/>
  <c r="E129" i="7"/>
  <c r="T128" i="7"/>
  <c r="S128" i="7"/>
  <c r="M128" i="7"/>
  <c r="L128" i="7"/>
  <c r="F128" i="7"/>
  <c r="E128" i="7"/>
  <c r="T127" i="7"/>
  <c r="S127" i="7"/>
  <c r="M127" i="7"/>
  <c r="L127" i="7"/>
  <c r="F127" i="7"/>
  <c r="E127" i="7"/>
  <c r="T126" i="7"/>
  <c r="S126" i="7"/>
  <c r="M126" i="7"/>
  <c r="L126" i="7"/>
  <c r="F126" i="7"/>
  <c r="E126" i="7"/>
  <c r="T125" i="7"/>
  <c r="S125" i="7"/>
  <c r="M125" i="7"/>
  <c r="L125" i="7"/>
  <c r="F125" i="7"/>
  <c r="E125" i="7"/>
  <c r="T124" i="7"/>
  <c r="S124" i="7"/>
  <c r="M124" i="7"/>
  <c r="L124" i="7"/>
  <c r="F124" i="7"/>
  <c r="E124" i="7"/>
  <c r="T123" i="7"/>
  <c r="S123" i="7"/>
  <c r="M123" i="7"/>
  <c r="L123" i="7"/>
  <c r="F123" i="7"/>
  <c r="E123" i="7"/>
  <c r="T122" i="7"/>
  <c r="S122" i="7"/>
  <c r="M122" i="7"/>
  <c r="L122" i="7"/>
  <c r="F122" i="7"/>
  <c r="E122" i="7"/>
  <c r="T121" i="7"/>
  <c r="S121" i="7"/>
  <c r="M121" i="7"/>
  <c r="L121" i="7"/>
  <c r="F121" i="7"/>
  <c r="E121" i="7"/>
  <c r="T120" i="7"/>
  <c r="S120" i="7"/>
  <c r="M120" i="7"/>
  <c r="L120" i="7"/>
  <c r="F120" i="7"/>
  <c r="E120" i="7"/>
  <c r="T119" i="7"/>
  <c r="S119" i="7"/>
  <c r="M119" i="7"/>
  <c r="L119" i="7"/>
  <c r="F119" i="7"/>
  <c r="E119" i="7"/>
  <c r="T118" i="7"/>
  <c r="S118" i="7"/>
  <c r="M118" i="7"/>
  <c r="L118" i="7"/>
  <c r="F118" i="7"/>
  <c r="E118" i="7"/>
  <c r="T117" i="7"/>
  <c r="S117" i="7"/>
  <c r="M117" i="7"/>
  <c r="L117" i="7"/>
  <c r="F117" i="7"/>
  <c r="E117" i="7"/>
  <c r="T116" i="7"/>
  <c r="S116" i="7"/>
  <c r="M116" i="7"/>
  <c r="L116" i="7"/>
  <c r="F116" i="7"/>
  <c r="E116" i="7"/>
  <c r="T115" i="7"/>
  <c r="S115" i="7"/>
  <c r="M115" i="7"/>
  <c r="L115" i="7"/>
  <c r="F115" i="7"/>
  <c r="E115" i="7"/>
  <c r="T114" i="7"/>
  <c r="S114" i="7"/>
  <c r="M114" i="7"/>
  <c r="L114" i="7"/>
  <c r="F114" i="7"/>
  <c r="E114" i="7"/>
  <c r="T113" i="7"/>
  <c r="S113" i="7"/>
  <c r="M113" i="7"/>
  <c r="L113" i="7"/>
  <c r="F113" i="7"/>
  <c r="E113" i="7"/>
  <c r="T112" i="7"/>
  <c r="S112" i="7"/>
  <c r="M112" i="7"/>
  <c r="L112" i="7"/>
  <c r="F112" i="7"/>
  <c r="E112" i="7"/>
  <c r="T111" i="7"/>
  <c r="S111" i="7"/>
  <c r="M111" i="7"/>
  <c r="L111" i="7"/>
  <c r="F111" i="7"/>
  <c r="E111" i="7"/>
  <c r="T110" i="7"/>
  <c r="S110" i="7"/>
  <c r="M110" i="7"/>
  <c r="L110" i="7"/>
  <c r="F110" i="7"/>
  <c r="E110" i="7"/>
  <c r="T109" i="7"/>
  <c r="S109" i="7"/>
  <c r="M109" i="7"/>
  <c r="L109" i="7"/>
  <c r="F109" i="7"/>
  <c r="E109" i="7"/>
  <c r="T108" i="7"/>
  <c r="S108" i="7"/>
  <c r="M108" i="7"/>
  <c r="L108" i="7"/>
  <c r="F108" i="7"/>
  <c r="E108" i="7"/>
  <c r="T107" i="7"/>
  <c r="S107" i="7"/>
  <c r="M107" i="7"/>
  <c r="L107" i="7"/>
  <c r="F107" i="7"/>
  <c r="E107" i="7"/>
  <c r="T106" i="7"/>
  <c r="S106" i="7"/>
  <c r="M106" i="7"/>
  <c r="L106" i="7"/>
  <c r="F106" i="7"/>
  <c r="E106" i="7"/>
  <c r="T105" i="7"/>
  <c r="S105" i="7"/>
  <c r="M105" i="7"/>
  <c r="L105" i="7"/>
  <c r="F105" i="7"/>
  <c r="E105" i="7"/>
  <c r="T104" i="7"/>
  <c r="S104" i="7"/>
  <c r="M104" i="7"/>
  <c r="L104" i="7"/>
  <c r="F104" i="7"/>
  <c r="E104" i="7"/>
  <c r="T103" i="7"/>
  <c r="S103" i="7"/>
  <c r="M103" i="7"/>
  <c r="L103" i="7"/>
  <c r="F103" i="7"/>
  <c r="E103" i="7"/>
  <c r="T102" i="7"/>
  <c r="S102" i="7"/>
  <c r="M102" i="7"/>
  <c r="L102" i="7"/>
  <c r="F102" i="7"/>
  <c r="E102" i="7"/>
  <c r="T101" i="7"/>
  <c r="S101" i="7"/>
  <c r="M101" i="7"/>
  <c r="L101" i="7"/>
  <c r="F101" i="7"/>
  <c r="E101" i="7"/>
  <c r="T100" i="7"/>
  <c r="S100" i="7"/>
  <c r="M100" i="7"/>
  <c r="L100" i="7"/>
  <c r="F100" i="7"/>
  <c r="E100" i="7"/>
  <c r="T99" i="7"/>
  <c r="S99" i="7"/>
  <c r="M99" i="7"/>
  <c r="L99" i="7"/>
  <c r="F99" i="7"/>
  <c r="E99" i="7"/>
  <c r="T98" i="7"/>
  <c r="S98" i="7"/>
  <c r="M98" i="7"/>
  <c r="L98" i="7"/>
  <c r="F98" i="7"/>
  <c r="E98" i="7"/>
  <c r="T97" i="7"/>
  <c r="S97" i="7"/>
  <c r="M97" i="7"/>
  <c r="L97" i="7"/>
  <c r="F97" i="7"/>
  <c r="E97" i="7"/>
  <c r="T96" i="7"/>
  <c r="S96" i="7"/>
  <c r="M96" i="7"/>
  <c r="L96" i="7"/>
  <c r="F96" i="7"/>
  <c r="E96" i="7"/>
  <c r="T95" i="7"/>
  <c r="S95" i="7"/>
  <c r="M95" i="7"/>
  <c r="L95" i="7"/>
  <c r="F95" i="7"/>
  <c r="E95" i="7"/>
  <c r="T94" i="7"/>
  <c r="S94" i="7"/>
  <c r="M94" i="7"/>
  <c r="L94" i="7"/>
  <c r="F94" i="7"/>
  <c r="E94" i="7"/>
  <c r="T93" i="7"/>
  <c r="S93" i="7"/>
  <c r="M93" i="7"/>
  <c r="L93" i="7"/>
  <c r="F93" i="7"/>
  <c r="E93" i="7"/>
  <c r="T92" i="7"/>
  <c r="S92" i="7"/>
  <c r="M92" i="7"/>
  <c r="L92" i="7"/>
  <c r="F92" i="7"/>
  <c r="E92" i="7"/>
  <c r="T91" i="7"/>
  <c r="S91" i="7"/>
  <c r="M91" i="7"/>
  <c r="L91" i="7"/>
  <c r="F91" i="7"/>
  <c r="E91" i="7"/>
  <c r="T90" i="7"/>
  <c r="S90" i="7"/>
  <c r="M90" i="7"/>
  <c r="L90" i="7"/>
  <c r="F90" i="7"/>
  <c r="E90" i="7"/>
  <c r="T89" i="7"/>
  <c r="S89" i="7"/>
  <c r="M89" i="7"/>
  <c r="L89" i="7"/>
  <c r="F89" i="7"/>
  <c r="E89" i="7"/>
  <c r="T88" i="7"/>
  <c r="S88" i="7"/>
  <c r="M88" i="7"/>
  <c r="L88" i="7"/>
  <c r="F88" i="7"/>
  <c r="E88" i="7"/>
  <c r="T87" i="7"/>
  <c r="S87" i="7"/>
  <c r="M87" i="7"/>
  <c r="L87" i="7"/>
  <c r="F87" i="7"/>
  <c r="E87" i="7"/>
  <c r="T86" i="7"/>
  <c r="S86" i="7"/>
  <c r="M86" i="7"/>
  <c r="L86" i="7"/>
  <c r="F86" i="7"/>
  <c r="E86" i="7"/>
  <c r="T85" i="7"/>
  <c r="S85" i="7"/>
  <c r="M85" i="7"/>
  <c r="L85" i="7"/>
  <c r="F85" i="7"/>
  <c r="E85" i="7"/>
  <c r="T84" i="7"/>
  <c r="S84" i="7"/>
  <c r="M84" i="7"/>
  <c r="L84" i="7"/>
  <c r="F84" i="7"/>
  <c r="E84" i="7"/>
  <c r="T83" i="7"/>
  <c r="S83" i="7"/>
  <c r="M83" i="7"/>
  <c r="L83" i="7"/>
  <c r="F83" i="7"/>
  <c r="E83" i="7"/>
  <c r="T82" i="7"/>
  <c r="S82" i="7"/>
  <c r="M82" i="7"/>
  <c r="L82" i="7"/>
  <c r="F82" i="7"/>
  <c r="E82" i="7"/>
  <c r="T81" i="7"/>
  <c r="S81" i="7"/>
  <c r="M81" i="7"/>
  <c r="L81" i="7"/>
  <c r="F81" i="7"/>
  <c r="E81" i="7"/>
  <c r="T80" i="7"/>
  <c r="S80" i="7"/>
  <c r="M80" i="7"/>
  <c r="L80" i="7"/>
  <c r="F80" i="7"/>
  <c r="E80" i="7"/>
  <c r="T79" i="7"/>
  <c r="S79" i="7"/>
  <c r="M79" i="7"/>
  <c r="L79" i="7"/>
  <c r="F79" i="7"/>
  <c r="E79" i="7"/>
  <c r="T78" i="7"/>
  <c r="S78" i="7"/>
  <c r="M78" i="7"/>
  <c r="L78" i="7"/>
  <c r="F78" i="7"/>
  <c r="E78" i="7"/>
  <c r="T77" i="7"/>
  <c r="S77" i="7"/>
  <c r="M77" i="7"/>
  <c r="L77" i="7"/>
  <c r="F77" i="7"/>
  <c r="E77" i="7"/>
  <c r="T76" i="7"/>
  <c r="S76" i="7"/>
  <c r="M76" i="7"/>
  <c r="L76" i="7"/>
  <c r="F76" i="7"/>
  <c r="E76" i="7"/>
  <c r="T75" i="7"/>
  <c r="S75" i="7"/>
  <c r="M75" i="7"/>
  <c r="L75" i="7"/>
  <c r="F75" i="7"/>
  <c r="E75" i="7"/>
  <c r="T74" i="7"/>
  <c r="S74" i="7"/>
  <c r="M74" i="7"/>
  <c r="L74" i="7"/>
  <c r="F74" i="7"/>
  <c r="E74" i="7"/>
  <c r="T73" i="7"/>
  <c r="S73" i="7"/>
  <c r="M73" i="7"/>
  <c r="L73" i="7"/>
  <c r="F73" i="7"/>
  <c r="E73" i="7"/>
  <c r="T72" i="7"/>
  <c r="S72" i="7"/>
  <c r="M72" i="7"/>
  <c r="L72" i="7"/>
  <c r="F72" i="7"/>
  <c r="E72" i="7"/>
  <c r="T71" i="7"/>
  <c r="S71" i="7"/>
  <c r="M71" i="7"/>
  <c r="L71" i="7"/>
  <c r="F71" i="7"/>
  <c r="E71" i="7"/>
  <c r="T70" i="7"/>
  <c r="S70" i="7"/>
  <c r="M70" i="7"/>
  <c r="L70" i="7"/>
  <c r="F70" i="7"/>
  <c r="E70" i="7"/>
  <c r="T69" i="7"/>
  <c r="S69" i="7"/>
  <c r="M69" i="7"/>
  <c r="L69" i="7"/>
  <c r="F69" i="7"/>
  <c r="E69" i="7"/>
  <c r="T68" i="7"/>
  <c r="S68" i="7"/>
  <c r="M68" i="7"/>
  <c r="L68" i="7"/>
  <c r="F68" i="7"/>
  <c r="E68" i="7"/>
  <c r="T67" i="7"/>
  <c r="S67" i="7"/>
  <c r="M67" i="7"/>
  <c r="L67" i="7"/>
  <c r="F67" i="7"/>
  <c r="E67" i="7"/>
  <c r="T66" i="7"/>
  <c r="S66" i="7"/>
  <c r="M66" i="7"/>
  <c r="L66" i="7"/>
  <c r="F66" i="7"/>
  <c r="E66" i="7"/>
  <c r="T65" i="7"/>
  <c r="S65" i="7"/>
  <c r="M65" i="7"/>
  <c r="L65" i="7"/>
  <c r="F65" i="7"/>
  <c r="E65" i="7"/>
  <c r="T64" i="7"/>
  <c r="S64" i="7"/>
  <c r="M64" i="7"/>
  <c r="L64" i="7"/>
  <c r="F64" i="7"/>
  <c r="E64" i="7"/>
  <c r="T63" i="7"/>
  <c r="S63" i="7"/>
  <c r="M63" i="7"/>
  <c r="L63" i="7"/>
  <c r="F63" i="7"/>
  <c r="E63" i="7"/>
  <c r="T62" i="7"/>
  <c r="S62" i="7"/>
  <c r="M62" i="7"/>
  <c r="L62" i="7"/>
  <c r="F62" i="7"/>
  <c r="E62" i="7"/>
  <c r="T61" i="7"/>
  <c r="S61" i="7"/>
  <c r="M61" i="7"/>
  <c r="L61" i="7"/>
  <c r="F61" i="7"/>
  <c r="E61" i="7"/>
  <c r="T60" i="7"/>
  <c r="S60" i="7"/>
  <c r="M60" i="7"/>
  <c r="L60" i="7"/>
  <c r="F60" i="7"/>
  <c r="E60" i="7"/>
  <c r="T59" i="7"/>
  <c r="S59" i="7"/>
  <c r="M59" i="7"/>
  <c r="L59" i="7"/>
  <c r="F59" i="7"/>
  <c r="E59" i="7"/>
  <c r="T58" i="7"/>
  <c r="S58" i="7"/>
  <c r="M58" i="7"/>
  <c r="L58" i="7"/>
  <c r="F58" i="7"/>
  <c r="E58" i="7"/>
  <c r="T57" i="7"/>
  <c r="S57" i="7"/>
  <c r="M57" i="7"/>
  <c r="L57" i="7"/>
  <c r="F57" i="7"/>
  <c r="E57" i="7"/>
  <c r="T56" i="7"/>
  <c r="S56" i="7"/>
  <c r="M56" i="7"/>
  <c r="L56" i="7"/>
  <c r="F56" i="7"/>
  <c r="E56" i="7"/>
  <c r="T55" i="7"/>
  <c r="S55" i="7"/>
  <c r="M55" i="7"/>
  <c r="L55" i="7"/>
  <c r="F55" i="7"/>
  <c r="E55" i="7"/>
  <c r="T54" i="7"/>
  <c r="S54" i="7"/>
  <c r="M54" i="7"/>
  <c r="L54" i="7"/>
  <c r="F54" i="7"/>
  <c r="E54" i="7"/>
  <c r="T53" i="7"/>
  <c r="S53" i="7"/>
  <c r="M53" i="7"/>
  <c r="L53" i="7"/>
  <c r="F53" i="7"/>
  <c r="E53" i="7"/>
  <c r="T52" i="7"/>
  <c r="S52" i="7"/>
  <c r="M52" i="7"/>
  <c r="L52" i="7"/>
  <c r="F52" i="7"/>
  <c r="E52" i="7"/>
  <c r="T51" i="7"/>
  <c r="S51" i="7"/>
  <c r="M51" i="7"/>
  <c r="L51" i="7"/>
  <c r="F51" i="7"/>
  <c r="E51" i="7"/>
  <c r="T50" i="7"/>
  <c r="S50" i="7"/>
  <c r="M50" i="7"/>
  <c r="L50" i="7"/>
  <c r="F50" i="7"/>
  <c r="E50" i="7"/>
  <c r="T49" i="7"/>
  <c r="S49" i="7"/>
  <c r="M49" i="7"/>
  <c r="L49" i="7"/>
  <c r="F49" i="7"/>
  <c r="E49" i="7"/>
  <c r="T48" i="7"/>
  <c r="S48" i="7"/>
  <c r="M48" i="7"/>
  <c r="L48" i="7"/>
  <c r="F48" i="7"/>
  <c r="E48" i="7"/>
  <c r="T47" i="7"/>
  <c r="S47" i="7"/>
  <c r="M47" i="7"/>
  <c r="L47" i="7"/>
  <c r="F47" i="7"/>
  <c r="E47" i="7"/>
  <c r="T46" i="7"/>
  <c r="S46" i="7"/>
  <c r="M46" i="7"/>
  <c r="L46" i="7"/>
  <c r="F46" i="7"/>
  <c r="E46" i="7"/>
  <c r="T45" i="7"/>
  <c r="S45" i="7"/>
  <c r="M45" i="7"/>
  <c r="L45" i="7"/>
  <c r="F45" i="7"/>
  <c r="E45" i="7"/>
  <c r="T44" i="7"/>
  <c r="S44" i="7"/>
  <c r="M44" i="7"/>
  <c r="L44" i="7"/>
  <c r="F44" i="7"/>
  <c r="E44" i="7"/>
  <c r="T43" i="7"/>
  <c r="S43" i="7"/>
  <c r="M43" i="7"/>
  <c r="L43" i="7"/>
  <c r="F43" i="7"/>
  <c r="E43" i="7"/>
  <c r="T42" i="7"/>
  <c r="S42" i="7"/>
  <c r="M42" i="7"/>
  <c r="L42" i="7"/>
  <c r="F42" i="7"/>
  <c r="E42" i="7"/>
  <c r="T41" i="7"/>
  <c r="S41" i="7"/>
  <c r="M41" i="7"/>
  <c r="L41" i="7"/>
  <c r="F41" i="7"/>
  <c r="E41" i="7"/>
  <c r="T40" i="7"/>
  <c r="S40" i="7"/>
  <c r="M40" i="7"/>
  <c r="L40" i="7"/>
  <c r="F40" i="7"/>
  <c r="E40" i="7"/>
  <c r="T39" i="7"/>
  <c r="S39" i="7"/>
  <c r="M39" i="7"/>
  <c r="L39" i="7"/>
  <c r="F39" i="7"/>
  <c r="E39" i="7"/>
  <c r="T38" i="7"/>
  <c r="S38" i="7"/>
  <c r="M38" i="7"/>
  <c r="L38" i="7"/>
  <c r="F38" i="7"/>
  <c r="E38" i="7"/>
  <c r="T37" i="7"/>
  <c r="S37" i="7"/>
  <c r="M37" i="7"/>
  <c r="L37" i="7"/>
  <c r="F37" i="7"/>
  <c r="E37" i="7"/>
  <c r="T36" i="7"/>
  <c r="S36" i="7"/>
  <c r="M36" i="7"/>
  <c r="L36" i="7"/>
  <c r="F36" i="7"/>
  <c r="E36" i="7"/>
  <c r="T35" i="7"/>
  <c r="S35" i="7"/>
  <c r="M35" i="7"/>
  <c r="L35" i="7"/>
  <c r="F35" i="7"/>
  <c r="E35" i="7"/>
  <c r="T34" i="7"/>
  <c r="S34" i="7"/>
  <c r="M34" i="7"/>
  <c r="L34" i="7"/>
  <c r="F34" i="7"/>
  <c r="E34" i="7"/>
  <c r="T33" i="7"/>
  <c r="S33" i="7"/>
  <c r="M33" i="7"/>
  <c r="L33" i="7"/>
  <c r="F33" i="7"/>
  <c r="E33" i="7"/>
  <c r="T32" i="7"/>
  <c r="S32" i="7"/>
  <c r="M32" i="7"/>
  <c r="L32" i="7"/>
  <c r="F32" i="7"/>
  <c r="E32" i="7"/>
  <c r="T31" i="7"/>
  <c r="S31" i="7"/>
  <c r="M31" i="7"/>
  <c r="L31" i="7"/>
  <c r="F31" i="7"/>
  <c r="E31" i="7"/>
  <c r="T30" i="7"/>
  <c r="S30" i="7"/>
  <c r="M30" i="7"/>
  <c r="L30" i="7"/>
  <c r="F30" i="7"/>
  <c r="E30" i="7"/>
  <c r="T29" i="7"/>
  <c r="S29" i="7"/>
  <c r="M29" i="7"/>
  <c r="L29" i="7"/>
  <c r="F29" i="7"/>
  <c r="E29" i="7"/>
  <c r="T28" i="7"/>
  <c r="S28" i="7"/>
  <c r="M28" i="7"/>
  <c r="L28" i="7"/>
  <c r="F28" i="7"/>
  <c r="E28" i="7"/>
  <c r="T27" i="7"/>
  <c r="S27" i="7"/>
  <c r="M27" i="7"/>
  <c r="L27" i="7"/>
  <c r="F27" i="7"/>
  <c r="E27" i="7"/>
  <c r="T26" i="7"/>
  <c r="S26" i="7"/>
  <c r="M26" i="7"/>
  <c r="L26" i="7"/>
  <c r="F26" i="7"/>
  <c r="E26" i="7"/>
  <c r="T25" i="7"/>
  <c r="S25" i="7"/>
  <c r="M25" i="7"/>
  <c r="L25" i="7"/>
  <c r="F25" i="7"/>
  <c r="E25" i="7"/>
  <c r="T24" i="7"/>
  <c r="S24" i="7"/>
  <c r="M24" i="7"/>
  <c r="L24" i="7"/>
  <c r="F24" i="7"/>
  <c r="E24" i="7"/>
  <c r="T23" i="7"/>
  <c r="S23" i="7"/>
  <c r="M23" i="7"/>
  <c r="L23" i="7"/>
  <c r="F23" i="7"/>
  <c r="E23" i="7"/>
  <c r="T22" i="7"/>
  <c r="S22" i="7"/>
  <c r="M22" i="7"/>
  <c r="L22" i="7"/>
  <c r="F22" i="7"/>
  <c r="E22" i="7"/>
  <c r="T21" i="7"/>
  <c r="S21" i="7"/>
  <c r="M21" i="7"/>
  <c r="L21" i="7"/>
  <c r="F21" i="7"/>
  <c r="E21" i="7"/>
  <c r="T20" i="7"/>
  <c r="S20" i="7"/>
  <c r="M20" i="7"/>
  <c r="L20" i="7"/>
  <c r="F20" i="7"/>
  <c r="E20" i="7"/>
  <c r="T19" i="7"/>
  <c r="S19" i="7"/>
  <c r="M19" i="7"/>
  <c r="L19" i="7"/>
  <c r="F19" i="7"/>
  <c r="E19" i="7"/>
  <c r="T18" i="7"/>
  <c r="S18" i="7"/>
  <c r="M18" i="7"/>
  <c r="L18" i="7"/>
  <c r="F18" i="7"/>
  <c r="E18" i="7"/>
  <c r="T17" i="7"/>
  <c r="S17" i="7"/>
  <c r="M17" i="7"/>
  <c r="L17" i="7"/>
  <c r="F17" i="7"/>
  <c r="E17" i="7"/>
  <c r="T16" i="7"/>
  <c r="S16" i="7"/>
  <c r="M16" i="7"/>
  <c r="L16" i="7"/>
  <c r="F16" i="7"/>
  <c r="E16" i="7"/>
  <c r="T15" i="7"/>
  <c r="S15" i="7"/>
  <c r="M15" i="7"/>
  <c r="L15" i="7"/>
  <c r="F15" i="7"/>
  <c r="E15" i="7"/>
  <c r="T14" i="7"/>
  <c r="S14" i="7"/>
  <c r="M14" i="7"/>
  <c r="L14" i="7"/>
  <c r="F14" i="7"/>
  <c r="E14" i="7"/>
  <c r="T13" i="7"/>
  <c r="S13" i="7"/>
  <c r="M13" i="7"/>
  <c r="L13" i="7"/>
  <c r="F13" i="7"/>
  <c r="E13" i="7"/>
  <c r="T12" i="7"/>
  <c r="S12" i="7"/>
  <c r="M12" i="7"/>
  <c r="L12" i="7"/>
  <c r="F12" i="7"/>
  <c r="E12" i="7"/>
  <c r="T11" i="7"/>
  <c r="S11" i="7"/>
  <c r="M11" i="7"/>
  <c r="L11" i="7"/>
  <c r="F11" i="7"/>
  <c r="E11" i="7"/>
  <c r="T10" i="7"/>
  <c r="S10" i="7"/>
  <c r="M10" i="7"/>
  <c r="L10" i="7"/>
  <c r="F10" i="7"/>
  <c r="E10" i="7"/>
  <c r="T9" i="7"/>
  <c r="S9" i="7"/>
  <c r="M9" i="7"/>
  <c r="L9" i="7"/>
  <c r="F9" i="7"/>
  <c r="E9" i="7"/>
  <c r="T8" i="7"/>
  <c r="S8" i="7"/>
  <c r="M8" i="7"/>
  <c r="L8" i="7"/>
  <c r="F8" i="7"/>
  <c r="E8" i="7"/>
  <c r="T7" i="7"/>
  <c r="S7" i="7"/>
  <c r="M7" i="7"/>
  <c r="L7" i="7"/>
  <c r="F7" i="7"/>
  <c r="E7" i="7"/>
  <c r="T6" i="7"/>
  <c r="S6" i="7"/>
  <c r="M6" i="7"/>
  <c r="L6" i="7"/>
  <c r="F6" i="7"/>
  <c r="E6" i="7"/>
  <c r="T5" i="7"/>
  <c r="S5" i="7"/>
  <c r="M5" i="7"/>
  <c r="L5" i="7"/>
  <c r="F5" i="7"/>
  <c r="E5" i="7"/>
  <c r="T4" i="7"/>
  <c r="S4" i="7"/>
  <c r="M4" i="7"/>
  <c r="L4" i="7"/>
  <c r="F4" i="7"/>
  <c r="E4" i="7"/>
  <c r="T3" i="7"/>
  <c r="S3" i="7"/>
  <c r="M3" i="7"/>
  <c r="L3" i="7"/>
  <c r="F3" i="7"/>
  <c r="E3" i="7"/>
  <c r="T150" i="6"/>
  <c r="S150" i="6"/>
  <c r="M150" i="6"/>
  <c r="L150" i="6"/>
  <c r="F150" i="6"/>
  <c r="E150" i="6"/>
  <c r="T149" i="6"/>
  <c r="S149" i="6"/>
  <c r="M149" i="6"/>
  <c r="L149" i="6"/>
  <c r="F149" i="6"/>
  <c r="E149" i="6"/>
  <c r="T148" i="6"/>
  <c r="S148" i="6"/>
  <c r="M148" i="6"/>
  <c r="L148" i="6"/>
  <c r="F148" i="6"/>
  <c r="E148" i="6"/>
  <c r="T147" i="6"/>
  <c r="S147" i="6"/>
  <c r="M147" i="6"/>
  <c r="L147" i="6"/>
  <c r="F147" i="6"/>
  <c r="E147" i="6"/>
  <c r="T146" i="6"/>
  <c r="S146" i="6"/>
  <c r="M146" i="6"/>
  <c r="L146" i="6"/>
  <c r="F146" i="6"/>
  <c r="E146" i="6"/>
  <c r="T145" i="6"/>
  <c r="S145" i="6"/>
  <c r="M145" i="6"/>
  <c r="L145" i="6"/>
  <c r="F145" i="6"/>
  <c r="E145" i="6"/>
  <c r="T144" i="6"/>
  <c r="S144" i="6"/>
  <c r="M144" i="6"/>
  <c r="L144" i="6"/>
  <c r="F144" i="6"/>
  <c r="E144" i="6"/>
  <c r="T143" i="6"/>
  <c r="S143" i="6"/>
  <c r="M143" i="6"/>
  <c r="L143" i="6"/>
  <c r="F143" i="6"/>
  <c r="E143" i="6"/>
  <c r="T142" i="6"/>
  <c r="S142" i="6"/>
  <c r="M142" i="6"/>
  <c r="L142" i="6"/>
  <c r="F142" i="6"/>
  <c r="E142" i="6"/>
  <c r="T141" i="6"/>
  <c r="S141" i="6"/>
  <c r="M141" i="6"/>
  <c r="L141" i="6"/>
  <c r="F141" i="6"/>
  <c r="E141" i="6"/>
  <c r="T140" i="6"/>
  <c r="S140" i="6"/>
  <c r="M140" i="6"/>
  <c r="L140" i="6"/>
  <c r="F140" i="6"/>
  <c r="E140" i="6"/>
  <c r="T139" i="6"/>
  <c r="S139" i="6"/>
  <c r="M139" i="6"/>
  <c r="L139" i="6"/>
  <c r="F139" i="6"/>
  <c r="E139" i="6"/>
  <c r="T138" i="6"/>
  <c r="S138" i="6"/>
  <c r="M138" i="6"/>
  <c r="L138" i="6"/>
  <c r="F138" i="6"/>
  <c r="E138" i="6"/>
  <c r="T137" i="6"/>
  <c r="S137" i="6"/>
  <c r="M137" i="6"/>
  <c r="L137" i="6"/>
  <c r="F137" i="6"/>
  <c r="E137" i="6"/>
  <c r="T136" i="6"/>
  <c r="S136" i="6"/>
  <c r="M136" i="6"/>
  <c r="L136" i="6"/>
  <c r="F136" i="6"/>
  <c r="E136" i="6"/>
  <c r="T135" i="6"/>
  <c r="S135" i="6"/>
  <c r="M135" i="6"/>
  <c r="L135" i="6"/>
  <c r="F135" i="6"/>
  <c r="E135" i="6"/>
  <c r="T134" i="6"/>
  <c r="S134" i="6"/>
  <c r="M134" i="6"/>
  <c r="L134" i="6"/>
  <c r="F134" i="6"/>
  <c r="E134" i="6"/>
  <c r="T133" i="6"/>
  <c r="S133" i="6"/>
  <c r="M133" i="6"/>
  <c r="L133" i="6"/>
  <c r="F133" i="6"/>
  <c r="E133" i="6"/>
  <c r="T132" i="6"/>
  <c r="S132" i="6"/>
  <c r="M132" i="6"/>
  <c r="L132" i="6"/>
  <c r="F132" i="6"/>
  <c r="E132" i="6"/>
  <c r="T131" i="6"/>
  <c r="S131" i="6"/>
  <c r="M131" i="6"/>
  <c r="L131" i="6"/>
  <c r="F131" i="6"/>
  <c r="E131" i="6"/>
  <c r="T130" i="6"/>
  <c r="S130" i="6"/>
  <c r="M130" i="6"/>
  <c r="L130" i="6"/>
  <c r="F130" i="6"/>
  <c r="E130" i="6"/>
  <c r="T129" i="6"/>
  <c r="S129" i="6"/>
  <c r="M129" i="6"/>
  <c r="L129" i="6"/>
  <c r="F129" i="6"/>
  <c r="E129" i="6"/>
  <c r="T128" i="6"/>
  <c r="S128" i="6"/>
  <c r="M128" i="6"/>
  <c r="L128" i="6"/>
  <c r="F128" i="6"/>
  <c r="E128" i="6"/>
  <c r="T127" i="6"/>
  <c r="S127" i="6"/>
  <c r="M127" i="6"/>
  <c r="L127" i="6"/>
  <c r="F127" i="6"/>
  <c r="E127" i="6"/>
  <c r="T126" i="6"/>
  <c r="S126" i="6"/>
  <c r="M126" i="6"/>
  <c r="L126" i="6"/>
  <c r="F126" i="6"/>
  <c r="E126" i="6"/>
  <c r="T125" i="6"/>
  <c r="S125" i="6"/>
  <c r="M125" i="6"/>
  <c r="L125" i="6"/>
  <c r="F125" i="6"/>
  <c r="E125" i="6"/>
  <c r="T124" i="6"/>
  <c r="S124" i="6"/>
  <c r="M124" i="6"/>
  <c r="L124" i="6"/>
  <c r="F124" i="6"/>
  <c r="E124" i="6"/>
  <c r="T123" i="6"/>
  <c r="S123" i="6"/>
  <c r="M123" i="6"/>
  <c r="L123" i="6"/>
  <c r="F123" i="6"/>
  <c r="E123" i="6"/>
  <c r="T122" i="6"/>
  <c r="S122" i="6"/>
  <c r="M122" i="6"/>
  <c r="L122" i="6"/>
  <c r="F122" i="6"/>
  <c r="E122" i="6"/>
  <c r="T121" i="6"/>
  <c r="S121" i="6"/>
  <c r="M121" i="6"/>
  <c r="L121" i="6"/>
  <c r="F121" i="6"/>
  <c r="E121" i="6"/>
  <c r="T120" i="6"/>
  <c r="S120" i="6"/>
  <c r="M120" i="6"/>
  <c r="L120" i="6"/>
  <c r="F120" i="6"/>
  <c r="E120" i="6"/>
  <c r="T119" i="6"/>
  <c r="S119" i="6"/>
  <c r="M119" i="6"/>
  <c r="L119" i="6"/>
  <c r="F119" i="6"/>
  <c r="E119" i="6"/>
  <c r="T118" i="6"/>
  <c r="S118" i="6"/>
  <c r="M118" i="6"/>
  <c r="L118" i="6"/>
  <c r="F118" i="6"/>
  <c r="E118" i="6"/>
  <c r="T117" i="6"/>
  <c r="S117" i="6"/>
  <c r="M117" i="6"/>
  <c r="L117" i="6"/>
  <c r="F117" i="6"/>
  <c r="E117" i="6"/>
  <c r="T116" i="6"/>
  <c r="S116" i="6"/>
  <c r="M116" i="6"/>
  <c r="L116" i="6"/>
  <c r="F116" i="6"/>
  <c r="E116" i="6"/>
  <c r="T115" i="6"/>
  <c r="S115" i="6"/>
  <c r="M115" i="6"/>
  <c r="L115" i="6"/>
  <c r="F115" i="6"/>
  <c r="E115" i="6"/>
  <c r="T114" i="6"/>
  <c r="S114" i="6"/>
  <c r="M114" i="6"/>
  <c r="L114" i="6"/>
  <c r="F114" i="6"/>
  <c r="E114" i="6"/>
  <c r="T113" i="6"/>
  <c r="S113" i="6"/>
  <c r="M113" i="6"/>
  <c r="L113" i="6"/>
  <c r="F113" i="6"/>
  <c r="E113" i="6"/>
  <c r="T112" i="6"/>
  <c r="S112" i="6"/>
  <c r="M112" i="6"/>
  <c r="L112" i="6"/>
  <c r="F112" i="6"/>
  <c r="E112" i="6"/>
  <c r="T111" i="6"/>
  <c r="S111" i="6"/>
  <c r="M111" i="6"/>
  <c r="L111" i="6"/>
  <c r="F111" i="6"/>
  <c r="E111" i="6"/>
  <c r="T110" i="6"/>
  <c r="S110" i="6"/>
  <c r="M110" i="6"/>
  <c r="L110" i="6"/>
  <c r="F110" i="6"/>
  <c r="E110" i="6"/>
  <c r="T109" i="6"/>
  <c r="S109" i="6"/>
  <c r="M109" i="6"/>
  <c r="L109" i="6"/>
  <c r="F109" i="6"/>
  <c r="E109" i="6"/>
  <c r="T108" i="6"/>
  <c r="S108" i="6"/>
  <c r="M108" i="6"/>
  <c r="L108" i="6"/>
  <c r="F108" i="6"/>
  <c r="E108" i="6"/>
  <c r="T107" i="6"/>
  <c r="S107" i="6"/>
  <c r="M107" i="6"/>
  <c r="L107" i="6"/>
  <c r="F107" i="6"/>
  <c r="E107" i="6"/>
  <c r="T106" i="6"/>
  <c r="S106" i="6"/>
  <c r="M106" i="6"/>
  <c r="L106" i="6"/>
  <c r="F106" i="6"/>
  <c r="E106" i="6"/>
  <c r="T105" i="6"/>
  <c r="S105" i="6"/>
  <c r="M105" i="6"/>
  <c r="L105" i="6"/>
  <c r="F105" i="6"/>
  <c r="E105" i="6"/>
  <c r="T104" i="6"/>
  <c r="S104" i="6"/>
  <c r="M104" i="6"/>
  <c r="L104" i="6"/>
  <c r="F104" i="6"/>
  <c r="E104" i="6"/>
  <c r="T103" i="6"/>
  <c r="S103" i="6"/>
  <c r="M103" i="6"/>
  <c r="L103" i="6"/>
  <c r="F103" i="6"/>
  <c r="E103" i="6"/>
  <c r="T102" i="6"/>
  <c r="S102" i="6"/>
  <c r="M102" i="6"/>
  <c r="L102" i="6"/>
  <c r="F102" i="6"/>
  <c r="E102" i="6"/>
  <c r="T101" i="6"/>
  <c r="S101" i="6"/>
  <c r="M101" i="6"/>
  <c r="L101" i="6"/>
  <c r="F101" i="6"/>
  <c r="E101" i="6"/>
  <c r="T100" i="6"/>
  <c r="S100" i="6"/>
  <c r="M100" i="6"/>
  <c r="L100" i="6"/>
  <c r="F100" i="6"/>
  <c r="E100" i="6"/>
  <c r="T99" i="6"/>
  <c r="S99" i="6"/>
  <c r="M99" i="6"/>
  <c r="L99" i="6"/>
  <c r="F99" i="6"/>
  <c r="E99" i="6"/>
  <c r="T98" i="6"/>
  <c r="S98" i="6"/>
  <c r="M98" i="6"/>
  <c r="L98" i="6"/>
  <c r="F98" i="6"/>
  <c r="E98" i="6"/>
  <c r="T97" i="6"/>
  <c r="S97" i="6"/>
  <c r="M97" i="6"/>
  <c r="L97" i="6"/>
  <c r="F97" i="6"/>
  <c r="E97" i="6"/>
  <c r="T96" i="6"/>
  <c r="S96" i="6"/>
  <c r="M96" i="6"/>
  <c r="L96" i="6"/>
  <c r="F96" i="6"/>
  <c r="E96" i="6"/>
  <c r="T95" i="6"/>
  <c r="S95" i="6"/>
  <c r="M95" i="6"/>
  <c r="L95" i="6"/>
  <c r="F95" i="6"/>
  <c r="E95" i="6"/>
  <c r="T94" i="6"/>
  <c r="S94" i="6"/>
  <c r="M94" i="6"/>
  <c r="L94" i="6"/>
  <c r="F94" i="6"/>
  <c r="E94" i="6"/>
  <c r="T93" i="6"/>
  <c r="S93" i="6"/>
  <c r="M93" i="6"/>
  <c r="L93" i="6"/>
  <c r="F93" i="6"/>
  <c r="E93" i="6"/>
  <c r="T92" i="6"/>
  <c r="S92" i="6"/>
  <c r="M92" i="6"/>
  <c r="L92" i="6"/>
  <c r="F92" i="6"/>
  <c r="E92" i="6"/>
  <c r="T91" i="6"/>
  <c r="S91" i="6"/>
  <c r="M91" i="6"/>
  <c r="L91" i="6"/>
  <c r="F91" i="6"/>
  <c r="E91" i="6"/>
  <c r="T90" i="6"/>
  <c r="S90" i="6"/>
  <c r="M90" i="6"/>
  <c r="L90" i="6"/>
  <c r="F90" i="6"/>
  <c r="E90" i="6"/>
  <c r="T89" i="6"/>
  <c r="S89" i="6"/>
  <c r="M89" i="6"/>
  <c r="L89" i="6"/>
  <c r="F89" i="6"/>
  <c r="E89" i="6"/>
  <c r="T88" i="6"/>
  <c r="S88" i="6"/>
  <c r="M88" i="6"/>
  <c r="L88" i="6"/>
  <c r="F88" i="6"/>
  <c r="E88" i="6"/>
  <c r="T87" i="6"/>
  <c r="S87" i="6"/>
  <c r="M87" i="6"/>
  <c r="L87" i="6"/>
  <c r="F87" i="6"/>
  <c r="E87" i="6"/>
  <c r="T86" i="6"/>
  <c r="S86" i="6"/>
  <c r="M86" i="6"/>
  <c r="L86" i="6"/>
  <c r="F86" i="6"/>
  <c r="E86" i="6"/>
  <c r="T85" i="6"/>
  <c r="S85" i="6"/>
  <c r="M85" i="6"/>
  <c r="L85" i="6"/>
  <c r="F85" i="6"/>
  <c r="E85" i="6"/>
  <c r="T84" i="6"/>
  <c r="S84" i="6"/>
  <c r="M84" i="6"/>
  <c r="L84" i="6"/>
  <c r="F84" i="6"/>
  <c r="E84" i="6"/>
  <c r="T83" i="6"/>
  <c r="S83" i="6"/>
  <c r="M83" i="6"/>
  <c r="L83" i="6"/>
  <c r="F83" i="6"/>
  <c r="E83" i="6"/>
  <c r="T82" i="6"/>
  <c r="S82" i="6"/>
  <c r="M82" i="6"/>
  <c r="L82" i="6"/>
  <c r="F82" i="6"/>
  <c r="E82" i="6"/>
  <c r="T81" i="6"/>
  <c r="S81" i="6"/>
  <c r="M81" i="6"/>
  <c r="L81" i="6"/>
  <c r="F81" i="6"/>
  <c r="E81" i="6"/>
  <c r="T80" i="6"/>
  <c r="S80" i="6"/>
  <c r="M80" i="6"/>
  <c r="L80" i="6"/>
  <c r="F80" i="6"/>
  <c r="E80" i="6"/>
  <c r="T79" i="6"/>
  <c r="S79" i="6"/>
  <c r="M79" i="6"/>
  <c r="L79" i="6"/>
  <c r="F79" i="6"/>
  <c r="E79" i="6"/>
  <c r="T78" i="6"/>
  <c r="S78" i="6"/>
  <c r="M78" i="6"/>
  <c r="L78" i="6"/>
  <c r="F78" i="6"/>
  <c r="E78" i="6"/>
  <c r="T77" i="6"/>
  <c r="S77" i="6"/>
  <c r="M77" i="6"/>
  <c r="L77" i="6"/>
  <c r="F77" i="6"/>
  <c r="E77" i="6"/>
  <c r="T76" i="6"/>
  <c r="S76" i="6"/>
  <c r="M76" i="6"/>
  <c r="L76" i="6"/>
  <c r="F76" i="6"/>
  <c r="E76" i="6"/>
  <c r="T75" i="6"/>
  <c r="S75" i="6"/>
  <c r="M75" i="6"/>
  <c r="L75" i="6"/>
  <c r="F75" i="6"/>
  <c r="E75" i="6"/>
  <c r="T74" i="6"/>
  <c r="S74" i="6"/>
  <c r="M74" i="6"/>
  <c r="L74" i="6"/>
  <c r="F74" i="6"/>
  <c r="E74" i="6"/>
  <c r="T73" i="6"/>
  <c r="S73" i="6"/>
  <c r="M73" i="6"/>
  <c r="L73" i="6"/>
  <c r="F73" i="6"/>
  <c r="E73" i="6"/>
  <c r="T72" i="6"/>
  <c r="S72" i="6"/>
  <c r="M72" i="6"/>
  <c r="L72" i="6"/>
  <c r="F72" i="6"/>
  <c r="E72" i="6"/>
  <c r="T71" i="6"/>
  <c r="S71" i="6"/>
  <c r="M71" i="6"/>
  <c r="L71" i="6"/>
  <c r="F71" i="6"/>
  <c r="E71" i="6"/>
  <c r="T70" i="6"/>
  <c r="S70" i="6"/>
  <c r="M70" i="6"/>
  <c r="L70" i="6"/>
  <c r="F70" i="6"/>
  <c r="E70" i="6"/>
  <c r="T69" i="6"/>
  <c r="S69" i="6"/>
  <c r="M69" i="6"/>
  <c r="L69" i="6"/>
  <c r="F69" i="6"/>
  <c r="E69" i="6"/>
  <c r="T68" i="6"/>
  <c r="S68" i="6"/>
  <c r="M68" i="6"/>
  <c r="L68" i="6"/>
  <c r="F68" i="6"/>
  <c r="E68" i="6"/>
  <c r="T67" i="6"/>
  <c r="S67" i="6"/>
  <c r="M67" i="6"/>
  <c r="L67" i="6"/>
  <c r="F67" i="6"/>
  <c r="E67" i="6"/>
  <c r="T66" i="6"/>
  <c r="S66" i="6"/>
  <c r="M66" i="6"/>
  <c r="L66" i="6"/>
  <c r="F66" i="6"/>
  <c r="E66" i="6"/>
  <c r="T65" i="6"/>
  <c r="S65" i="6"/>
  <c r="M65" i="6"/>
  <c r="L65" i="6"/>
  <c r="F65" i="6"/>
  <c r="E65" i="6"/>
  <c r="T64" i="6"/>
  <c r="S64" i="6"/>
  <c r="M64" i="6"/>
  <c r="L64" i="6"/>
  <c r="F64" i="6"/>
  <c r="E64" i="6"/>
  <c r="T63" i="6"/>
  <c r="S63" i="6"/>
  <c r="M63" i="6"/>
  <c r="L63" i="6"/>
  <c r="F63" i="6"/>
  <c r="E63" i="6"/>
  <c r="T62" i="6"/>
  <c r="S62" i="6"/>
  <c r="M62" i="6"/>
  <c r="L62" i="6"/>
  <c r="F62" i="6"/>
  <c r="E62" i="6"/>
  <c r="T61" i="6"/>
  <c r="S61" i="6"/>
  <c r="M61" i="6"/>
  <c r="L61" i="6"/>
  <c r="F61" i="6"/>
  <c r="E61" i="6"/>
  <c r="T60" i="6"/>
  <c r="S60" i="6"/>
  <c r="M60" i="6"/>
  <c r="L60" i="6"/>
  <c r="F60" i="6"/>
  <c r="E60" i="6"/>
  <c r="T59" i="6"/>
  <c r="S59" i="6"/>
  <c r="M59" i="6"/>
  <c r="L59" i="6"/>
  <c r="F59" i="6"/>
  <c r="E59" i="6"/>
  <c r="T58" i="6"/>
  <c r="S58" i="6"/>
  <c r="M58" i="6"/>
  <c r="L58" i="6"/>
  <c r="F58" i="6"/>
  <c r="E58" i="6"/>
  <c r="T57" i="6"/>
  <c r="S57" i="6"/>
  <c r="M57" i="6"/>
  <c r="L57" i="6"/>
  <c r="F57" i="6"/>
  <c r="E57" i="6"/>
  <c r="T56" i="6"/>
  <c r="S56" i="6"/>
  <c r="M56" i="6"/>
  <c r="L56" i="6"/>
  <c r="F56" i="6"/>
  <c r="E56" i="6"/>
  <c r="T55" i="6"/>
  <c r="S55" i="6"/>
  <c r="M55" i="6"/>
  <c r="L55" i="6"/>
  <c r="F55" i="6"/>
  <c r="E55" i="6"/>
  <c r="T54" i="6"/>
  <c r="S54" i="6"/>
  <c r="M54" i="6"/>
  <c r="L54" i="6"/>
  <c r="F54" i="6"/>
  <c r="E54" i="6"/>
  <c r="T53" i="6"/>
  <c r="S53" i="6"/>
  <c r="M53" i="6"/>
  <c r="L53" i="6"/>
  <c r="F53" i="6"/>
  <c r="E53" i="6"/>
  <c r="T52" i="6"/>
  <c r="S52" i="6"/>
  <c r="M52" i="6"/>
  <c r="L52" i="6"/>
  <c r="F52" i="6"/>
  <c r="E52" i="6"/>
  <c r="T51" i="6"/>
  <c r="S51" i="6"/>
  <c r="M51" i="6"/>
  <c r="L51" i="6"/>
  <c r="F51" i="6"/>
  <c r="E51" i="6"/>
  <c r="T50" i="6"/>
  <c r="S50" i="6"/>
  <c r="M50" i="6"/>
  <c r="L50" i="6"/>
  <c r="F50" i="6"/>
  <c r="E50" i="6"/>
  <c r="T49" i="6"/>
  <c r="S49" i="6"/>
  <c r="M49" i="6"/>
  <c r="L49" i="6"/>
  <c r="F49" i="6"/>
  <c r="E49" i="6"/>
  <c r="T48" i="6"/>
  <c r="S48" i="6"/>
  <c r="M48" i="6"/>
  <c r="L48" i="6"/>
  <c r="F48" i="6"/>
  <c r="E48" i="6"/>
  <c r="T47" i="6"/>
  <c r="S47" i="6"/>
  <c r="M47" i="6"/>
  <c r="L47" i="6"/>
  <c r="F47" i="6"/>
  <c r="E47" i="6"/>
  <c r="T46" i="6"/>
  <c r="S46" i="6"/>
  <c r="M46" i="6"/>
  <c r="L46" i="6"/>
  <c r="F46" i="6"/>
  <c r="E46" i="6"/>
  <c r="T45" i="6"/>
  <c r="S45" i="6"/>
  <c r="M45" i="6"/>
  <c r="L45" i="6"/>
  <c r="F45" i="6"/>
  <c r="E45" i="6"/>
  <c r="T44" i="6"/>
  <c r="S44" i="6"/>
  <c r="M44" i="6"/>
  <c r="L44" i="6"/>
  <c r="F44" i="6"/>
  <c r="E44" i="6"/>
  <c r="T43" i="6"/>
  <c r="S43" i="6"/>
  <c r="M43" i="6"/>
  <c r="L43" i="6"/>
  <c r="F43" i="6"/>
  <c r="E43" i="6"/>
  <c r="T42" i="6"/>
  <c r="S42" i="6"/>
  <c r="M42" i="6"/>
  <c r="L42" i="6"/>
  <c r="F42" i="6"/>
  <c r="E42" i="6"/>
  <c r="T41" i="6"/>
  <c r="S41" i="6"/>
  <c r="M41" i="6"/>
  <c r="L41" i="6"/>
  <c r="F41" i="6"/>
  <c r="E41" i="6"/>
  <c r="T40" i="6"/>
  <c r="S40" i="6"/>
  <c r="M40" i="6"/>
  <c r="L40" i="6"/>
  <c r="F40" i="6"/>
  <c r="E40" i="6"/>
  <c r="T39" i="6"/>
  <c r="S39" i="6"/>
  <c r="M39" i="6"/>
  <c r="L39" i="6"/>
  <c r="F39" i="6"/>
  <c r="E39" i="6"/>
  <c r="T38" i="6"/>
  <c r="S38" i="6"/>
  <c r="M38" i="6"/>
  <c r="L38" i="6"/>
  <c r="F38" i="6"/>
  <c r="E38" i="6"/>
  <c r="T37" i="6"/>
  <c r="S37" i="6"/>
  <c r="M37" i="6"/>
  <c r="L37" i="6"/>
  <c r="F37" i="6"/>
  <c r="E37" i="6"/>
  <c r="T36" i="6"/>
  <c r="S36" i="6"/>
  <c r="M36" i="6"/>
  <c r="L36" i="6"/>
  <c r="F36" i="6"/>
  <c r="E36" i="6"/>
  <c r="T35" i="6"/>
  <c r="S35" i="6"/>
  <c r="M35" i="6"/>
  <c r="L35" i="6"/>
  <c r="F35" i="6"/>
  <c r="E35" i="6"/>
  <c r="T34" i="6"/>
  <c r="S34" i="6"/>
  <c r="M34" i="6"/>
  <c r="L34" i="6"/>
  <c r="F34" i="6"/>
  <c r="E34" i="6"/>
  <c r="T33" i="6"/>
  <c r="S33" i="6"/>
  <c r="M33" i="6"/>
  <c r="L33" i="6"/>
  <c r="F33" i="6"/>
  <c r="E33" i="6"/>
  <c r="T32" i="6"/>
  <c r="S32" i="6"/>
  <c r="M32" i="6"/>
  <c r="L32" i="6"/>
  <c r="F32" i="6"/>
  <c r="E32" i="6"/>
  <c r="T31" i="6"/>
  <c r="S31" i="6"/>
  <c r="M31" i="6"/>
  <c r="L31" i="6"/>
  <c r="F31" i="6"/>
  <c r="E31" i="6"/>
  <c r="T30" i="6"/>
  <c r="S30" i="6"/>
  <c r="M30" i="6"/>
  <c r="L30" i="6"/>
  <c r="F30" i="6"/>
  <c r="E30" i="6"/>
  <c r="T29" i="6"/>
  <c r="S29" i="6"/>
  <c r="M29" i="6"/>
  <c r="L29" i="6"/>
  <c r="F29" i="6"/>
  <c r="E29" i="6"/>
  <c r="T28" i="6"/>
  <c r="S28" i="6"/>
  <c r="M28" i="6"/>
  <c r="L28" i="6"/>
  <c r="F28" i="6"/>
  <c r="E28" i="6"/>
  <c r="T27" i="6"/>
  <c r="S27" i="6"/>
  <c r="M27" i="6"/>
  <c r="L27" i="6"/>
  <c r="F27" i="6"/>
  <c r="E27" i="6"/>
  <c r="T26" i="6"/>
  <c r="S26" i="6"/>
  <c r="M26" i="6"/>
  <c r="L26" i="6"/>
  <c r="F26" i="6"/>
  <c r="E26" i="6"/>
  <c r="T25" i="6"/>
  <c r="S25" i="6"/>
  <c r="M25" i="6"/>
  <c r="L25" i="6"/>
  <c r="F25" i="6"/>
  <c r="E25" i="6"/>
  <c r="T24" i="6"/>
  <c r="S24" i="6"/>
  <c r="M24" i="6"/>
  <c r="L24" i="6"/>
  <c r="F24" i="6"/>
  <c r="E24" i="6"/>
  <c r="T23" i="6"/>
  <c r="S23" i="6"/>
  <c r="M23" i="6"/>
  <c r="L23" i="6"/>
  <c r="F23" i="6"/>
  <c r="E23" i="6"/>
  <c r="T22" i="6"/>
  <c r="S22" i="6"/>
  <c r="M22" i="6"/>
  <c r="L22" i="6"/>
  <c r="F22" i="6"/>
  <c r="E22" i="6"/>
  <c r="T21" i="6"/>
  <c r="S21" i="6"/>
  <c r="M21" i="6"/>
  <c r="L21" i="6"/>
  <c r="F21" i="6"/>
  <c r="E21" i="6"/>
  <c r="T20" i="6"/>
  <c r="S20" i="6"/>
  <c r="M20" i="6"/>
  <c r="L20" i="6"/>
  <c r="F20" i="6"/>
  <c r="E20" i="6"/>
  <c r="T19" i="6"/>
  <c r="S19" i="6"/>
  <c r="M19" i="6"/>
  <c r="L19" i="6"/>
  <c r="F19" i="6"/>
  <c r="E19" i="6"/>
  <c r="T18" i="6"/>
  <c r="S18" i="6"/>
  <c r="M18" i="6"/>
  <c r="L18" i="6"/>
  <c r="F18" i="6"/>
  <c r="E18" i="6"/>
  <c r="T17" i="6"/>
  <c r="S17" i="6"/>
  <c r="M17" i="6"/>
  <c r="L17" i="6"/>
  <c r="F17" i="6"/>
  <c r="E17" i="6"/>
  <c r="T16" i="6"/>
  <c r="S16" i="6"/>
  <c r="M16" i="6"/>
  <c r="L16" i="6"/>
  <c r="F16" i="6"/>
  <c r="E16" i="6"/>
  <c r="T15" i="6"/>
  <c r="S15" i="6"/>
  <c r="M15" i="6"/>
  <c r="L15" i="6"/>
  <c r="F15" i="6"/>
  <c r="E15" i="6"/>
  <c r="T14" i="6"/>
  <c r="S14" i="6"/>
  <c r="M14" i="6"/>
  <c r="L14" i="6"/>
  <c r="F14" i="6"/>
  <c r="E14" i="6"/>
  <c r="T13" i="6"/>
  <c r="S13" i="6"/>
  <c r="M13" i="6"/>
  <c r="L13" i="6"/>
  <c r="F13" i="6"/>
  <c r="E13" i="6"/>
  <c r="T12" i="6"/>
  <c r="S12" i="6"/>
  <c r="M12" i="6"/>
  <c r="L12" i="6"/>
  <c r="F12" i="6"/>
  <c r="E12" i="6"/>
  <c r="T11" i="6"/>
  <c r="S11" i="6"/>
  <c r="M11" i="6"/>
  <c r="L11" i="6"/>
  <c r="F11" i="6"/>
  <c r="E11" i="6"/>
  <c r="T10" i="6"/>
  <c r="S10" i="6"/>
  <c r="M10" i="6"/>
  <c r="L10" i="6"/>
  <c r="F10" i="6"/>
  <c r="E10" i="6"/>
  <c r="T9" i="6"/>
  <c r="S9" i="6"/>
  <c r="M9" i="6"/>
  <c r="L9" i="6"/>
  <c r="F9" i="6"/>
  <c r="E9" i="6"/>
  <c r="T8" i="6"/>
  <c r="S8" i="6"/>
  <c r="M8" i="6"/>
  <c r="L8" i="6"/>
  <c r="F8" i="6"/>
  <c r="E8" i="6"/>
  <c r="T7" i="6"/>
  <c r="S7" i="6"/>
  <c r="M7" i="6"/>
  <c r="L7" i="6"/>
  <c r="F7" i="6"/>
  <c r="E7" i="6"/>
  <c r="T6" i="6"/>
  <c r="S6" i="6"/>
  <c r="M6" i="6"/>
  <c r="L6" i="6"/>
  <c r="F6" i="6"/>
  <c r="E6" i="6"/>
  <c r="T5" i="6"/>
  <c r="S5" i="6"/>
  <c r="M5" i="6"/>
  <c r="L5" i="6"/>
  <c r="F5" i="6"/>
  <c r="E5" i="6"/>
  <c r="T4" i="6"/>
  <c r="S4" i="6"/>
  <c r="M4" i="6"/>
  <c r="L4" i="6"/>
  <c r="F4" i="6"/>
  <c r="E4" i="6"/>
  <c r="T3" i="6"/>
  <c r="S3" i="6"/>
  <c r="M3" i="6"/>
  <c r="L3" i="6"/>
  <c r="F3" i="6"/>
  <c r="E3" i="6"/>
  <c r="T150" i="5"/>
  <c r="S150" i="5"/>
  <c r="M150" i="5"/>
  <c r="L150" i="5"/>
  <c r="F150" i="5"/>
  <c r="E150" i="5"/>
  <c r="T149" i="5"/>
  <c r="S149" i="5"/>
  <c r="M149" i="5"/>
  <c r="L149" i="5"/>
  <c r="F149" i="5"/>
  <c r="E149" i="5"/>
  <c r="T148" i="5"/>
  <c r="S148" i="5"/>
  <c r="M148" i="5"/>
  <c r="L148" i="5"/>
  <c r="F148" i="5"/>
  <c r="E148" i="5"/>
  <c r="T147" i="5"/>
  <c r="S147" i="5"/>
  <c r="M147" i="5"/>
  <c r="L147" i="5"/>
  <c r="F147" i="5"/>
  <c r="E147" i="5"/>
  <c r="T146" i="5"/>
  <c r="S146" i="5"/>
  <c r="M146" i="5"/>
  <c r="L146" i="5"/>
  <c r="F146" i="5"/>
  <c r="E146" i="5"/>
  <c r="T145" i="5"/>
  <c r="S145" i="5"/>
  <c r="M145" i="5"/>
  <c r="L145" i="5"/>
  <c r="F145" i="5"/>
  <c r="E145" i="5"/>
  <c r="T144" i="5"/>
  <c r="S144" i="5"/>
  <c r="M144" i="5"/>
  <c r="L144" i="5"/>
  <c r="F144" i="5"/>
  <c r="E144" i="5"/>
  <c r="T143" i="5"/>
  <c r="S143" i="5"/>
  <c r="M143" i="5"/>
  <c r="L143" i="5"/>
  <c r="F143" i="5"/>
  <c r="E143" i="5"/>
  <c r="T142" i="5"/>
  <c r="S142" i="5"/>
  <c r="M142" i="5"/>
  <c r="L142" i="5"/>
  <c r="F142" i="5"/>
  <c r="E142" i="5"/>
  <c r="T141" i="5"/>
  <c r="S141" i="5"/>
  <c r="M141" i="5"/>
  <c r="L141" i="5"/>
  <c r="F141" i="5"/>
  <c r="E141" i="5"/>
  <c r="T140" i="5"/>
  <c r="S140" i="5"/>
  <c r="M140" i="5"/>
  <c r="L140" i="5"/>
  <c r="F140" i="5"/>
  <c r="E140" i="5"/>
  <c r="T139" i="5"/>
  <c r="S139" i="5"/>
  <c r="M139" i="5"/>
  <c r="L139" i="5"/>
  <c r="F139" i="5"/>
  <c r="E139" i="5"/>
  <c r="T138" i="5"/>
  <c r="S138" i="5"/>
  <c r="M138" i="5"/>
  <c r="L138" i="5"/>
  <c r="F138" i="5"/>
  <c r="E138" i="5"/>
  <c r="T137" i="5"/>
  <c r="S137" i="5"/>
  <c r="M137" i="5"/>
  <c r="L137" i="5"/>
  <c r="F137" i="5"/>
  <c r="E137" i="5"/>
  <c r="T136" i="5"/>
  <c r="S136" i="5"/>
  <c r="M136" i="5"/>
  <c r="L136" i="5"/>
  <c r="F136" i="5"/>
  <c r="E136" i="5"/>
  <c r="T135" i="5"/>
  <c r="S135" i="5"/>
  <c r="M135" i="5"/>
  <c r="L135" i="5"/>
  <c r="F135" i="5"/>
  <c r="E135" i="5"/>
  <c r="T134" i="5"/>
  <c r="S134" i="5"/>
  <c r="M134" i="5"/>
  <c r="L134" i="5"/>
  <c r="F134" i="5"/>
  <c r="E134" i="5"/>
  <c r="T133" i="5"/>
  <c r="S133" i="5"/>
  <c r="M133" i="5"/>
  <c r="L133" i="5"/>
  <c r="F133" i="5"/>
  <c r="E133" i="5"/>
  <c r="T132" i="5"/>
  <c r="S132" i="5"/>
  <c r="M132" i="5"/>
  <c r="L132" i="5"/>
  <c r="F132" i="5"/>
  <c r="E132" i="5"/>
  <c r="T131" i="5"/>
  <c r="S131" i="5"/>
  <c r="M131" i="5"/>
  <c r="L131" i="5"/>
  <c r="F131" i="5"/>
  <c r="E131" i="5"/>
  <c r="T130" i="5"/>
  <c r="S130" i="5"/>
  <c r="M130" i="5"/>
  <c r="L130" i="5"/>
  <c r="F130" i="5"/>
  <c r="E130" i="5"/>
  <c r="T129" i="5"/>
  <c r="S129" i="5"/>
  <c r="M129" i="5"/>
  <c r="L129" i="5"/>
  <c r="F129" i="5"/>
  <c r="E129" i="5"/>
  <c r="T128" i="5"/>
  <c r="S128" i="5"/>
  <c r="M128" i="5"/>
  <c r="L128" i="5"/>
  <c r="F128" i="5"/>
  <c r="E128" i="5"/>
  <c r="T127" i="5"/>
  <c r="S127" i="5"/>
  <c r="M127" i="5"/>
  <c r="L127" i="5"/>
  <c r="F127" i="5"/>
  <c r="E127" i="5"/>
  <c r="T126" i="5"/>
  <c r="S126" i="5"/>
  <c r="M126" i="5"/>
  <c r="L126" i="5"/>
  <c r="F126" i="5"/>
  <c r="E126" i="5"/>
  <c r="T125" i="5"/>
  <c r="S125" i="5"/>
  <c r="M125" i="5"/>
  <c r="L125" i="5"/>
  <c r="F125" i="5"/>
  <c r="E125" i="5"/>
  <c r="T124" i="5"/>
  <c r="S124" i="5"/>
  <c r="M124" i="5"/>
  <c r="L124" i="5"/>
  <c r="F124" i="5"/>
  <c r="E124" i="5"/>
  <c r="T123" i="5"/>
  <c r="S123" i="5"/>
  <c r="M123" i="5"/>
  <c r="L123" i="5"/>
  <c r="F123" i="5"/>
  <c r="E123" i="5"/>
  <c r="T122" i="5"/>
  <c r="S122" i="5"/>
  <c r="M122" i="5"/>
  <c r="L122" i="5"/>
  <c r="F122" i="5"/>
  <c r="E122" i="5"/>
  <c r="T121" i="5"/>
  <c r="S121" i="5"/>
  <c r="M121" i="5"/>
  <c r="L121" i="5"/>
  <c r="F121" i="5"/>
  <c r="E121" i="5"/>
  <c r="T120" i="5"/>
  <c r="S120" i="5"/>
  <c r="M120" i="5"/>
  <c r="L120" i="5"/>
  <c r="F120" i="5"/>
  <c r="E120" i="5"/>
  <c r="T119" i="5"/>
  <c r="S119" i="5"/>
  <c r="M119" i="5"/>
  <c r="L119" i="5"/>
  <c r="F119" i="5"/>
  <c r="E119" i="5"/>
  <c r="T118" i="5"/>
  <c r="S118" i="5"/>
  <c r="M118" i="5"/>
  <c r="L118" i="5"/>
  <c r="F118" i="5"/>
  <c r="E118" i="5"/>
  <c r="T117" i="5"/>
  <c r="S117" i="5"/>
  <c r="M117" i="5"/>
  <c r="L117" i="5"/>
  <c r="F117" i="5"/>
  <c r="E117" i="5"/>
  <c r="T116" i="5"/>
  <c r="S116" i="5"/>
  <c r="M116" i="5"/>
  <c r="L116" i="5"/>
  <c r="F116" i="5"/>
  <c r="E116" i="5"/>
  <c r="T115" i="5"/>
  <c r="S115" i="5"/>
  <c r="M115" i="5"/>
  <c r="L115" i="5"/>
  <c r="F115" i="5"/>
  <c r="E115" i="5"/>
  <c r="T114" i="5"/>
  <c r="S114" i="5"/>
  <c r="M114" i="5"/>
  <c r="L114" i="5"/>
  <c r="F114" i="5"/>
  <c r="E114" i="5"/>
  <c r="T113" i="5"/>
  <c r="S113" i="5"/>
  <c r="M113" i="5"/>
  <c r="L113" i="5"/>
  <c r="F113" i="5"/>
  <c r="E113" i="5"/>
  <c r="T112" i="5"/>
  <c r="S112" i="5"/>
  <c r="M112" i="5"/>
  <c r="L112" i="5"/>
  <c r="F112" i="5"/>
  <c r="E112" i="5"/>
  <c r="T111" i="5"/>
  <c r="S111" i="5"/>
  <c r="M111" i="5"/>
  <c r="L111" i="5"/>
  <c r="F111" i="5"/>
  <c r="E111" i="5"/>
  <c r="T110" i="5"/>
  <c r="S110" i="5"/>
  <c r="M110" i="5"/>
  <c r="L110" i="5"/>
  <c r="F110" i="5"/>
  <c r="E110" i="5"/>
  <c r="T109" i="5"/>
  <c r="S109" i="5"/>
  <c r="M109" i="5"/>
  <c r="L109" i="5"/>
  <c r="F109" i="5"/>
  <c r="E109" i="5"/>
  <c r="T108" i="5"/>
  <c r="S108" i="5"/>
  <c r="M108" i="5"/>
  <c r="L108" i="5"/>
  <c r="F108" i="5"/>
  <c r="E108" i="5"/>
  <c r="T107" i="5"/>
  <c r="S107" i="5"/>
  <c r="M107" i="5"/>
  <c r="L107" i="5"/>
  <c r="F107" i="5"/>
  <c r="E107" i="5"/>
  <c r="T106" i="5"/>
  <c r="S106" i="5"/>
  <c r="M106" i="5"/>
  <c r="L106" i="5"/>
  <c r="F106" i="5"/>
  <c r="E106" i="5"/>
  <c r="T105" i="5"/>
  <c r="S105" i="5"/>
  <c r="M105" i="5"/>
  <c r="L105" i="5"/>
  <c r="F105" i="5"/>
  <c r="E105" i="5"/>
  <c r="T104" i="5"/>
  <c r="S104" i="5"/>
  <c r="M104" i="5"/>
  <c r="L104" i="5"/>
  <c r="F104" i="5"/>
  <c r="E104" i="5"/>
  <c r="T103" i="5"/>
  <c r="S103" i="5"/>
  <c r="M103" i="5"/>
  <c r="L103" i="5"/>
  <c r="F103" i="5"/>
  <c r="E103" i="5"/>
  <c r="T102" i="5"/>
  <c r="S102" i="5"/>
  <c r="M102" i="5"/>
  <c r="L102" i="5"/>
  <c r="F102" i="5"/>
  <c r="E102" i="5"/>
  <c r="T101" i="5"/>
  <c r="S101" i="5"/>
  <c r="M101" i="5"/>
  <c r="L101" i="5"/>
  <c r="F101" i="5"/>
  <c r="E101" i="5"/>
  <c r="T100" i="5"/>
  <c r="S100" i="5"/>
  <c r="M100" i="5"/>
  <c r="L100" i="5"/>
  <c r="F100" i="5"/>
  <c r="E100" i="5"/>
  <c r="T99" i="5"/>
  <c r="S99" i="5"/>
  <c r="M99" i="5"/>
  <c r="L99" i="5"/>
  <c r="F99" i="5"/>
  <c r="E99" i="5"/>
  <c r="T98" i="5"/>
  <c r="S98" i="5"/>
  <c r="M98" i="5"/>
  <c r="L98" i="5"/>
  <c r="F98" i="5"/>
  <c r="E98" i="5"/>
  <c r="T97" i="5"/>
  <c r="S97" i="5"/>
  <c r="M97" i="5"/>
  <c r="L97" i="5"/>
  <c r="F97" i="5"/>
  <c r="E97" i="5"/>
  <c r="T96" i="5"/>
  <c r="S96" i="5"/>
  <c r="M96" i="5"/>
  <c r="L96" i="5"/>
  <c r="F96" i="5"/>
  <c r="E96" i="5"/>
  <c r="T95" i="5"/>
  <c r="S95" i="5"/>
  <c r="M95" i="5"/>
  <c r="L95" i="5"/>
  <c r="F95" i="5"/>
  <c r="E95" i="5"/>
  <c r="T94" i="5"/>
  <c r="S94" i="5"/>
  <c r="M94" i="5"/>
  <c r="L94" i="5"/>
  <c r="F94" i="5"/>
  <c r="E94" i="5"/>
  <c r="T93" i="5"/>
  <c r="S93" i="5"/>
  <c r="M93" i="5"/>
  <c r="L93" i="5"/>
  <c r="F93" i="5"/>
  <c r="E93" i="5"/>
  <c r="T92" i="5"/>
  <c r="S92" i="5"/>
  <c r="M92" i="5"/>
  <c r="L92" i="5"/>
  <c r="F92" i="5"/>
  <c r="E92" i="5"/>
  <c r="T91" i="5"/>
  <c r="S91" i="5"/>
  <c r="M91" i="5"/>
  <c r="L91" i="5"/>
  <c r="F91" i="5"/>
  <c r="E91" i="5"/>
  <c r="T90" i="5"/>
  <c r="S90" i="5"/>
  <c r="M90" i="5"/>
  <c r="L90" i="5"/>
  <c r="F90" i="5"/>
  <c r="E90" i="5"/>
  <c r="T89" i="5"/>
  <c r="S89" i="5"/>
  <c r="M89" i="5"/>
  <c r="L89" i="5"/>
  <c r="F89" i="5"/>
  <c r="E89" i="5"/>
  <c r="T88" i="5"/>
  <c r="S88" i="5"/>
  <c r="M88" i="5"/>
  <c r="L88" i="5"/>
  <c r="F88" i="5"/>
  <c r="E88" i="5"/>
  <c r="T87" i="5"/>
  <c r="S87" i="5"/>
  <c r="M87" i="5"/>
  <c r="L87" i="5"/>
  <c r="F87" i="5"/>
  <c r="E87" i="5"/>
  <c r="T86" i="5"/>
  <c r="S86" i="5"/>
  <c r="M86" i="5"/>
  <c r="L86" i="5"/>
  <c r="F86" i="5"/>
  <c r="E86" i="5"/>
  <c r="T85" i="5"/>
  <c r="S85" i="5"/>
  <c r="M85" i="5"/>
  <c r="L85" i="5"/>
  <c r="F85" i="5"/>
  <c r="E85" i="5"/>
  <c r="T84" i="5"/>
  <c r="S84" i="5"/>
  <c r="M84" i="5"/>
  <c r="L84" i="5"/>
  <c r="F84" i="5"/>
  <c r="E84" i="5"/>
  <c r="T83" i="5"/>
  <c r="S83" i="5"/>
  <c r="M83" i="5"/>
  <c r="L83" i="5"/>
  <c r="F83" i="5"/>
  <c r="E83" i="5"/>
  <c r="T82" i="5"/>
  <c r="S82" i="5"/>
  <c r="M82" i="5"/>
  <c r="L82" i="5"/>
  <c r="F82" i="5"/>
  <c r="E82" i="5"/>
  <c r="T81" i="5"/>
  <c r="S81" i="5"/>
  <c r="M81" i="5"/>
  <c r="L81" i="5"/>
  <c r="F81" i="5"/>
  <c r="E81" i="5"/>
  <c r="T80" i="5"/>
  <c r="S80" i="5"/>
  <c r="M80" i="5"/>
  <c r="L80" i="5"/>
  <c r="F80" i="5"/>
  <c r="E80" i="5"/>
  <c r="T79" i="5"/>
  <c r="S79" i="5"/>
  <c r="M79" i="5"/>
  <c r="L79" i="5"/>
  <c r="F79" i="5"/>
  <c r="E79" i="5"/>
  <c r="T78" i="5"/>
  <c r="S78" i="5"/>
  <c r="M78" i="5"/>
  <c r="L78" i="5"/>
  <c r="F78" i="5"/>
  <c r="E78" i="5"/>
  <c r="T77" i="5"/>
  <c r="S77" i="5"/>
  <c r="M77" i="5"/>
  <c r="L77" i="5"/>
  <c r="F77" i="5"/>
  <c r="E77" i="5"/>
  <c r="T76" i="5"/>
  <c r="S76" i="5"/>
  <c r="M76" i="5"/>
  <c r="L76" i="5"/>
  <c r="F76" i="5"/>
  <c r="E76" i="5"/>
  <c r="T75" i="5"/>
  <c r="S75" i="5"/>
  <c r="M75" i="5"/>
  <c r="L75" i="5"/>
  <c r="F75" i="5"/>
  <c r="E75" i="5"/>
  <c r="T74" i="5"/>
  <c r="S74" i="5"/>
  <c r="M74" i="5"/>
  <c r="L74" i="5"/>
  <c r="F74" i="5"/>
  <c r="E74" i="5"/>
  <c r="T73" i="5"/>
  <c r="S73" i="5"/>
  <c r="M73" i="5"/>
  <c r="L73" i="5"/>
  <c r="F73" i="5"/>
  <c r="E73" i="5"/>
  <c r="T72" i="5"/>
  <c r="S72" i="5"/>
  <c r="M72" i="5"/>
  <c r="L72" i="5"/>
  <c r="F72" i="5"/>
  <c r="E72" i="5"/>
  <c r="T71" i="5"/>
  <c r="S71" i="5"/>
  <c r="M71" i="5"/>
  <c r="L71" i="5"/>
  <c r="F71" i="5"/>
  <c r="E71" i="5"/>
  <c r="T70" i="5"/>
  <c r="S70" i="5"/>
  <c r="M70" i="5"/>
  <c r="L70" i="5"/>
  <c r="F70" i="5"/>
  <c r="E70" i="5"/>
  <c r="T69" i="5"/>
  <c r="S69" i="5"/>
  <c r="M69" i="5"/>
  <c r="L69" i="5"/>
  <c r="F69" i="5"/>
  <c r="E69" i="5"/>
  <c r="T68" i="5"/>
  <c r="S68" i="5"/>
  <c r="M68" i="5"/>
  <c r="L68" i="5"/>
  <c r="F68" i="5"/>
  <c r="E68" i="5"/>
  <c r="T67" i="5"/>
  <c r="S67" i="5"/>
  <c r="M67" i="5"/>
  <c r="L67" i="5"/>
  <c r="F67" i="5"/>
  <c r="E67" i="5"/>
  <c r="T66" i="5"/>
  <c r="S66" i="5"/>
  <c r="M66" i="5"/>
  <c r="L66" i="5"/>
  <c r="F66" i="5"/>
  <c r="E66" i="5"/>
  <c r="T65" i="5"/>
  <c r="S65" i="5"/>
  <c r="M65" i="5"/>
  <c r="L65" i="5"/>
  <c r="F65" i="5"/>
  <c r="E65" i="5"/>
  <c r="T64" i="5"/>
  <c r="S64" i="5"/>
  <c r="M64" i="5"/>
  <c r="L64" i="5"/>
  <c r="F64" i="5"/>
  <c r="E64" i="5"/>
  <c r="T63" i="5"/>
  <c r="S63" i="5"/>
  <c r="M63" i="5"/>
  <c r="L63" i="5"/>
  <c r="F63" i="5"/>
  <c r="E63" i="5"/>
  <c r="T62" i="5"/>
  <c r="S62" i="5"/>
  <c r="M62" i="5"/>
  <c r="L62" i="5"/>
  <c r="F62" i="5"/>
  <c r="E62" i="5"/>
  <c r="T61" i="5"/>
  <c r="S61" i="5"/>
  <c r="M61" i="5"/>
  <c r="L61" i="5"/>
  <c r="F61" i="5"/>
  <c r="E61" i="5"/>
  <c r="T60" i="5"/>
  <c r="S60" i="5"/>
  <c r="M60" i="5"/>
  <c r="L60" i="5"/>
  <c r="F60" i="5"/>
  <c r="E60" i="5"/>
  <c r="T59" i="5"/>
  <c r="S59" i="5"/>
  <c r="M59" i="5"/>
  <c r="L59" i="5"/>
  <c r="F59" i="5"/>
  <c r="E59" i="5"/>
  <c r="T58" i="5"/>
  <c r="S58" i="5"/>
  <c r="M58" i="5"/>
  <c r="L58" i="5"/>
  <c r="F58" i="5"/>
  <c r="E58" i="5"/>
  <c r="T57" i="5"/>
  <c r="S57" i="5"/>
  <c r="M57" i="5"/>
  <c r="L57" i="5"/>
  <c r="F57" i="5"/>
  <c r="E57" i="5"/>
  <c r="T56" i="5"/>
  <c r="S56" i="5"/>
  <c r="M56" i="5"/>
  <c r="L56" i="5"/>
  <c r="F56" i="5"/>
  <c r="E56" i="5"/>
  <c r="T55" i="5"/>
  <c r="S55" i="5"/>
  <c r="M55" i="5"/>
  <c r="L55" i="5"/>
  <c r="F55" i="5"/>
  <c r="E55" i="5"/>
  <c r="T54" i="5"/>
  <c r="S54" i="5"/>
  <c r="M54" i="5"/>
  <c r="L54" i="5"/>
  <c r="F54" i="5"/>
  <c r="E54" i="5"/>
  <c r="T53" i="5"/>
  <c r="S53" i="5"/>
  <c r="M53" i="5"/>
  <c r="L53" i="5"/>
  <c r="F53" i="5"/>
  <c r="E53" i="5"/>
  <c r="T52" i="5"/>
  <c r="S52" i="5"/>
  <c r="M52" i="5"/>
  <c r="L52" i="5"/>
  <c r="F52" i="5"/>
  <c r="E52" i="5"/>
  <c r="T51" i="5"/>
  <c r="S51" i="5"/>
  <c r="M51" i="5"/>
  <c r="L51" i="5"/>
  <c r="F51" i="5"/>
  <c r="E51" i="5"/>
  <c r="T50" i="5"/>
  <c r="S50" i="5"/>
  <c r="M50" i="5"/>
  <c r="L50" i="5"/>
  <c r="F50" i="5"/>
  <c r="E50" i="5"/>
  <c r="T49" i="5"/>
  <c r="S49" i="5"/>
  <c r="M49" i="5"/>
  <c r="L49" i="5"/>
  <c r="F49" i="5"/>
  <c r="E49" i="5"/>
  <c r="T48" i="5"/>
  <c r="S48" i="5"/>
  <c r="M48" i="5"/>
  <c r="L48" i="5"/>
  <c r="F48" i="5"/>
  <c r="E48" i="5"/>
  <c r="T47" i="5"/>
  <c r="S47" i="5"/>
  <c r="M47" i="5"/>
  <c r="L47" i="5"/>
  <c r="F47" i="5"/>
  <c r="E47" i="5"/>
  <c r="T46" i="5"/>
  <c r="S46" i="5"/>
  <c r="M46" i="5"/>
  <c r="L46" i="5"/>
  <c r="F46" i="5"/>
  <c r="E46" i="5"/>
  <c r="T45" i="5"/>
  <c r="S45" i="5"/>
  <c r="M45" i="5"/>
  <c r="L45" i="5"/>
  <c r="F45" i="5"/>
  <c r="E45" i="5"/>
  <c r="T44" i="5"/>
  <c r="S44" i="5"/>
  <c r="M44" i="5"/>
  <c r="L44" i="5"/>
  <c r="F44" i="5"/>
  <c r="E44" i="5"/>
  <c r="T43" i="5"/>
  <c r="S43" i="5"/>
  <c r="M43" i="5"/>
  <c r="L43" i="5"/>
  <c r="F43" i="5"/>
  <c r="E43" i="5"/>
  <c r="T42" i="5"/>
  <c r="S42" i="5"/>
  <c r="M42" i="5"/>
  <c r="L42" i="5"/>
  <c r="F42" i="5"/>
  <c r="E42" i="5"/>
  <c r="T41" i="5"/>
  <c r="S41" i="5"/>
  <c r="M41" i="5"/>
  <c r="L41" i="5"/>
  <c r="F41" i="5"/>
  <c r="E41" i="5"/>
  <c r="T40" i="5"/>
  <c r="S40" i="5"/>
  <c r="M40" i="5"/>
  <c r="L40" i="5"/>
  <c r="F40" i="5"/>
  <c r="E40" i="5"/>
  <c r="T39" i="5"/>
  <c r="S39" i="5"/>
  <c r="M39" i="5"/>
  <c r="L39" i="5"/>
  <c r="F39" i="5"/>
  <c r="E39" i="5"/>
  <c r="T38" i="5"/>
  <c r="S38" i="5"/>
  <c r="M38" i="5"/>
  <c r="L38" i="5"/>
  <c r="F38" i="5"/>
  <c r="E38" i="5"/>
  <c r="T37" i="5"/>
  <c r="S37" i="5"/>
  <c r="M37" i="5"/>
  <c r="L37" i="5"/>
  <c r="F37" i="5"/>
  <c r="E37" i="5"/>
  <c r="T36" i="5"/>
  <c r="S36" i="5"/>
  <c r="M36" i="5"/>
  <c r="L36" i="5"/>
  <c r="F36" i="5"/>
  <c r="E36" i="5"/>
  <c r="T35" i="5"/>
  <c r="S35" i="5"/>
  <c r="M35" i="5"/>
  <c r="L35" i="5"/>
  <c r="F35" i="5"/>
  <c r="E35" i="5"/>
  <c r="T34" i="5"/>
  <c r="S34" i="5"/>
  <c r="M34" i="5"/>
  <c r="L34" i="5"/>
  <c r="F34" i="5"/>
  <c r="E34" i="5"/>
  <c r="T33" i="5"/>
  <c r="S33" i="5"/>
  <c r="M33" i="5"/>
  <c r="L33" i="5"/>
  <c r="F33" i="5"/>
  <c r="E33" i="5"/>
  <c r="T32" i="5"/>
  <c r="S32" i="5"/>
  <c r="M32" i="5"/>
  <c r="L32" i="5"/>
  <c r="F32" i="5"/>
  <c r="E32" i="5"/>
  <c r="T31" i="5"/>
  <c r="S31" i="5"/>
  <c r="M31" i="5"/>
  <c r="L31" i="5"/>
  <c r="F31" i="5"/>
  <c r="E31" i="5"/>
  <c r="T30" i="5"/>
  <c r="S30" i="5"/>
  <c r="M30" i="5"/>
  <c r="L30" i="5"/>
  <c r="F30" i="5"/>
  <c r="E30" i="5"/>
  <c r="T29" i="5"/>
  <c r="S29" i="5"/>
  <c r="M29" i="5"/>
  <c r="L29" i="5"/>
  <c r="F29" i="5"/>
  <c r="E29" i="5"/>
  <c r="T28" i="5"/>
  <c r="S28" i="5"/>
  <c r="M28" i="5"/>
  <c r="L28" i="5"/>
  <c r="F28" i="5"/>
  <c r="E28" i="5"/>
  <c r="T27" i="5"/>
  <c r="S27" i="5"/>
  <c r="M27" i="5"/>
  <c r="L27" i="5"/>
  <c r="F27" i="5"/>
  <c r="E27" i="5"/>
  <c r="T26" i="5"/>
  <c r="S26" i="5"/>
  <c r="M26" i="5"/>
  <c r="L26" i="5"/>
  <c r="F26" i="5"/>
  <c r="E26" i="5"/>
  <c r="T25" i="5"/>
  <c r="S25" i="5"/>
  <c r="M25" i="5"/>
  <c r="L25" i="5"/>
  <c r="F25" i="5"/>
  <c r="E25" i="5"/>
  <c r="T24" i="5"/>
  <c r="S24" i="5"/>
  <c r="M24" i="5"/>
  <c r="L24" i="5"/>
  <c r="F24" i="5"/>
  <c r="E24" i="5"/>
  <c r="T23" i="5"/>
  <c r="S23" i="5"/>
  <c r="M23" i="5"/>
  <c r="L23" i="5"/>
  <c r="F23" i="5"/>
  <c r="E23" i="5"/>
  <c r="T22" i="5"/>
  <c r="S22" i="5"/>
  <c r="M22" i="5"/>
  <c r="L22" i="5"/>
  <c r="F22" i="5"/>
  <c r="E22" i="5"/>
  <c r="T21" i="5"/>
  <c r="S21" i="5"/>
  <c r="M21" i="5"/>
  <c r="L21" i="5"/>
  <c r="F21" i="5"/>
  <c r="E21" i="5"/>
  <c r="T20" i="5"/>
  <c r="S20" i="5"/>
  <c r="M20" i="5"/>
  <c r="L20" i="5"/>
  <c r="F20" i="5"/>
  <c r="E20" i="5"/>
  <c r="T19" i="5"/>
  <c r="S19" i="5"/>
  <c r="M19" i="5"/>
  <c r="L19" i="5"/>
  <c r="F19" i="5"/>
  <c r="E19" i="5"/>
  <c r="T18" i="5"/>
  <c r="S18" i="5"/>
  <c r="M18" i="5"/>
  <c r="L18" i="5"/>
  <c r="F18" i="5"/>
  <c r="E18" i="5"/>
  <c r="T17" i="5"/>
  <c r="S17" i="5"/>
  <c r="M17" i="5"/>
  <c r="L17" i="5"/>
  <c r="F17" i="5"/>
  <c r="E17" i="5"/>
  <c r="T16" i="5"/>
  <c r="S16" i="5"/>
  <c r="M16" i="5"/>
  <c r="L16" i="5"/>
  <c r="F16" i="5"/>
  <c r="E16" i="5"/>
  <c r="T15" i="5"/>
  <c r="S15" i="5"/>
  <c r="M15" i="5"/>
  <c r="L15" i="5"/>
  <c r="F15" i="5"/>
  <c r="E15" i="5"/>
  <c r="T14" i="5"/>
  <c r="S14" i="5"/>
  <c r="M14" i="5"/>
  <c r="L14" i="5"/>
  <c r="F14" i="5"/>
  <c r="E14" i="5"/>
  <c r="T13" i="5"/>
  <c r="S13" i="5"/>
  <c r="M13" i="5"/>
  <c r="L13" i="5"/>
  <c r="F13" i="5"/>
  <c r="E13" i="5"/>
  <c r="T12" i="5"/>
  <c r="S12" i="5"/>
  <c r="M12" i="5"/>
  <c r="L12" i="5"/>
  <c r="F12" i="5"/>
  <c r="E12" i="5"/>
  <c r="T11" i="5"/>
  <c r="S11" i="5"/>
  <c r="M11" i="5"/>
  <c r="L11" i="5"/>
  <c r="F11" i="5"/>
  <c r="E11" i="5"/>
  <c r="T10" i="5"/>
  <c r="S10" i="5"/>
  <c r="M10" i="5"/>
  <c r="L10" i="5"/>
  <c r="F10" i="5"/>
  <c r="E10" i="5"/>
  <c r="T9" i="5"/>
  <c r="S9" i="5"/>
  <c r="M9" i="5"/>
  <c r="L9" i="5"/>
  <c r="F9" i="5"/>
  <c r="E9" i="5"/>
  <c r="T8" i="5"/>
  <c r="S8" i="5"/>
  <c r="M8" i="5"/>
  <c r="L8" i="5"/>
  <c r="F8" i="5"/>
  <c r="E8" i="5"/>
  <c r="T7" i="5"/>
  <c r="S7" i="5"/>
  <c r="M7" i="5"/>
  <c r="L7" i="5"/>
  <c r="F7" i="5"/>
  <c r="E7" i="5"/>
  <c r="T6" i="5"/>
  <c r="S6" i="5"/>
  <c r="M6" i="5"/>
  <c r="L6" i="5"/>
  <c r="F6" i="5"/>
  <c r="E6" i="5"/>
  <c r="T5" i="5"/>
  <c r="S5" i="5"/>
  <c r="M5" i="5"/>
  <c r="L5" i="5"/>
  <c r="F5" i="5"/>
  <c r="E5" i="5"/>
  <c r="T4" i="5"/>
  <c r="S4" i="5"/>
  <c r="M4" i="5"/>
  <c r="L4" i="5"/>
  <c r="F4" i="5"/>
  <c r="E4" i="5"/>
  <c r="T3" i="5"/>
  <c r="S3" i="5"/>
  <c r="M3" i="5"/>
  <c r="L3" i="5"/>
  <c r="F3" i="5"/>
  <c r="E3" i="5"/>
  <c r="T150" i="4"/>
  <c r="S150" i="4"/>
  <c r="M150" i="4"/>
  <c r="L150" i="4"/>
  <c r="F150" i="4"/>
  <c r="E150" i="4"/>
  <c r="T149" i="4"/>
  <c r="S149" i="4"/>
  <c r="M149" i="4"/>
  <c r="L149" i="4"/>
  <c r="F149" i="4"/>
  <c r="E149" i="4"/>
  <c r="T148" i="4"/>
  <c r="S148" i="4"/>
  <c r="M148" i="4"/>
  <c r="L148" i="4"/>
  <c r="F148" i="4"/>
  <c r="E148" i="4"/>
  <c r="T147" i="4"/>
  <c r="S147" i="4"/>
  <c r="M147" i="4"/>
  <c r="L147" i="4"/>
  <c r="F147" i="4"/>
  <c r="E147" i="4"/>
  <c r="T146" i="4"/>
  <c r="S146" i="4"/>
  <c r="M146" i="4"/>
  <c r="L146" i="4"/>
  <c r="F146" i="4"/>
  <c r="E146" i="4"/>
  <c r="T145" i="4"/>
  <c r="S145" i="4"/>
  <c r="M145" i="4"/>
  <c r="L145" i="4"/>
  <c r="F145" i="4"/>
  <c r="E145" i="4"/>
  <c r="T144" i="4"/>
  <c r="S144" i="4"/>
  <c r="M144" i="4"/>
  <c r="L144" i="4"/>
  <c r="F144" i="4"/>
  <c r="E144" i="4"/>
  <c r="T143" i="4"/>
  <c r="S143" i="4"/>
  <c r="M143" i="4"/>
  <c r="L143" i="4"/>
  <c r="F143" i="4"/>
  <c r="E143" i="4"/>
  <c r="T142" i="4"/>
  <c r="S142" i="4"/>
  <c r="M142" i="4"/>
  <c r="L142" i="4"/>
  <c r="F142" i="4"/>
  <c r="E142" i="4"/>
  <c r="T141" i="4"/>
  <c r="S141" i="4"/>
  <c r="M141" i="4"/>
  <c r="L141" i="4"/>
  <c r="F141" i="4"/>
  <c r="E141" i="4"/>
  <c r="T140" i="4"/>
  <c r="S140" i="4"/>
  <c r="M140" i="4"/>
  <c r="L140" i="4"/>
  <c r="F140" i="4"/>
  <c r="E140" i="4"/>
  <c r="T139" i="4"/>
  <c r="S139" i="4"/>
  <c r="M139" i="4"/>
  <c r="L139" i="4"/>
  <c r="F139" i="4"/>
  <c r="E139" i="4"/>
  <c r="T138" i="4"/>
  <c r="S138" i="4"/>
  <c r="M138" i="4"/>
  <c r="L138" i="4"/>
  <c r="F138" i="4"/>
  <c r="E138" i="4"/>
  <c r="T137" i="4"/>
  <c r="S137" i="4"/>
  <c r="M137" i="4"/>
  <c r="L137" i="4"/>
  <c r="F137" i="4"/>
  <c r="E137" i="4"/>
  <c r="T136" i="4"/>
  <c r="S136" i="4"/>
  <c r="M136" i="4"/>
  <c r="L136" i="4"/>
  <c r="F136" i="4"/>
  <c r="E136" i="4"/>
  <c r="T135" i="4"/>
  <c r="S135" i="4"/>
  <c r="M135" i="4"/>
  <c r="L135" i="4"/>
  <c r="F135" i="4"/>
  <c r="E135" i="4"/>
  <c r="T134" i="4"/>
  <c r="S134" i="4"/>
  <c r="M134" i="4"/>
  <c r="L134" i="4"/>
  <c r="F134" i="4"/>
  <c r="E134" i="4"/>
  <c r="T133" i="4"/>
  <c r="S133" i="4"/>
  <c r="M133" i="4"/>
  <c r="L133" i="4"/>
  <c r="F133" i="4"/>
  <c r="E133" i="4"/>
  <c r="T132" i="4"/>
  <c r="S132" i="4"/>
  <c r="M132" i="4"/>
  <c r="L132" i="4"/>
  <c r="F132" i="4"/>
  <c r="E132" i="4"/>
  <c r="T131" i="4"/>
  <c r="S131" i="4"/>
  <c r="M131" i="4"/>
  <c r="L131" i="4"/>
  <c r="F131" i="4"/>
  <c r="E131" i="4"/>
  <c r="T130" i="4"/>
  <c r="S130" i="4"/>
  <c r="M130" i="4"/>
  <c r="L130" i="4"/>
  <c r="F130" i="4"/>
  <c r="E130" i="4"/>
  <c r="T129" i="4"/>
  <c r="S129" i="4"/>
  <c r="M129" i="4"/>
  <c r="L129" i="4"/>
  <c r="F129" i="4"/>
  <c r="E129" i="4"/>
  <c r="T128" i="4"/>
  <c r="S128" i="4"/>
  <c r="M128" i="4"/>
  <c r="L128" i="4"/>
  <c r="F128" i="4"/>
  <c r="E128" i="4"/>
  <c r="T127" i="4"/>
  <c r="S127" i="4"/>
  <c r="M127" i="4"/>
  <c r="L127" i="4"/>
  <c r="F127" i="4"/>
  <c r="E127" i="4"/>
  <c r="T126" i="4"/>
  <c r="S126" i="4"/>
  <c r="M126" i="4"/>
  <c r="L126" i="4"/>
  <c r="F126" i="4"/>
  <c r="E126" i="4"/>
  <c r="T125" i="4"/>
  <c r="S125" i="4"/>
  <c r="M125" i="4"/>
  <c r="L125" i="4"/>
  <c r="F125" i="4"/>
  <c r="E125" i="4"/>
  <c r="T124" i="4"/>
  <c r="S124" i="4"/>
  <c r="M124" i="4"/>
  <c r="L124" i="4"/>
  <c r="F124" i="4"/>
  <c r="E124" i="4"/>
  <c r="T123" i="4"/>
  <c r="S123" i="4"/>
  <c r="M123" i="4"/>
  <c r="L123" i="4"/>
  <c r="F123" i="4"/>
  <c r="E123" i="4"/>
  <c r="T122" i="4"/>
  <c r="S122" i="4"/>
  <c r="M122" i="4"/>
  <c r="L122" i="4"/>
  <c r="F122" i="4"/>
  <c r="E122" i="4"/>
  <c r="T121" i="4"/>
  <c r="S121" i="4"/>
  <c r="M121" i="4"/>
  <c r="L121" i="4"/>
  <c r="F121" i="4"/>
  <c r="E121" i="4"/>
  <c r="T120" i="4"/>
  <c r="S120" i="4"/>
  <c r="M120" i="4"/>
  <c r="L120" i="4"/>
  <c r="F120" i="4"/>
  <c r="E120" i="4"/>
  <c r="T119" i="4"/>
  <c r="S119" i="4"/>
  <c r="M119" i="4"/>
  <c r="L119" i="4"/>
  <c r="F119" i="4"/>
  <c r="E119" i="4"/>
  <c r="T118" i="4"/>
  <c r="S118" i="4"/>
  <c r="M118" i="4"/>
  <c r="L118" i="4"/>
  <c r="F118" i="4"/>
  <c r="E118" i="4"/>
  <c r="T117" i="4"/>
  <c r="S117" i="4"/>
  <c r="M117" i="4"/>
  <c r="L117" i="4"/>
  <c r="F117" i="4"/>
  <c r="E117" i="4"/>
  <c r="T116" i="4"/>
  <c r="S116" i="4"/>
  <c r="M116" i="4"/>
  <c r="L116" i="4"/>
  <c r="F116" i="4"/>
  <c r="E116" i="4"/>
  <c r="T115" i="4"/>
  <c r="S115" i="4"/>
  <c r="M115" i="4"/>
  <c r="L115" i="4"/>
  <c r="F115" i="4"/>
  <c r="E115" i="4"/>
  <c r="T114" i="4"/>
  <c r="S114" i="4"/>
  <c r="M114" i="4"/>
  <c r="L114" i="4"/>
  <c r="F114" i="4"/>
  <c r="E114" i="4"/>
  <c r="T113" i="4"/>
  <c r="S113" i="4"/>
  <c r="M113" i="4"/>
  <c r="L113" i="4"/>
  <c r="F113" i="4"/>
  <c r="E113" i="4"/>
  <c r="T112" i="4"/>
  <c r="S112" i="4"/>
  <c r="M112" i="4"/>
  <c r="L112" i="4"/>
  <c r="F112" i="4"/>
  <c r="E112" i="4"/>
  <c r="T111" i="4"/>
  <c r="S111" i="4"/>
  <c r="M111" i="4"/>
  <c r="L111" i="4"/>
  <c r="F111" i="4"/>
  <c r="E111" i="4"/>
  <c r="T110" i="4"/>
  <c r="S110" i="4"/>
  <c r="M110" i="4"/>
  <c r="L110" i="4"/>
  <c r="F110" i="4"/>
  <c r="E110" i="4"/>
  <c r="T109" i="4"/>
  <c r="S109" i="4"/>
  <c r="M109" i="4"/>
  <c r="L109" i="4"/>
  <c r="F109" i="4"/>
  <c r="E109" i="4"/>
  <c r="T108" i="4"/>
  <c r="S108" i="4"/>
  <c r="M108" i="4"/>
  <c r="L108" i="4"/>
  <c r="F108" i="4"/>
  <c r="E108" i="4"/>
  <c r="T107" i="4"/>
  <c r="S107" i="4"/>
  <c r="M107" i="4"/>
  <c r="L107" i="4"/>
  <c r="F107" i="4"/>
  <c r="E107" i="4"/>
  <c r="T106" i="4"/>
  <c r="S106" i="4"/>
  <c r="M106" i="4"/>
  <c r="L106" i="4"/>
  <c r="F106" i="4"/>
  <c r="E106" i="4"/>
  <c r="T105" i="4"/>
  <c r="S105" i="4"/>
  <c r="M105" i="4"/>
  <c r="L105" i="4"/>
  <c r="F105" i="4"/>
  <c r="E105" i="4"/>
  <c r="T104" i="4"/>
  <c r="S104" i="4"/>
  <c r="M104" i="4"/>
  <c r="L104" i="4"/>
  <c r="F104" i="4"/>
  <c r="E104" i="4"/>
  <c r="T103" i="4"/>
  <c r="S103" i="4"/>
  <c r="M103" i="4"/>
  <c r="L103" i="4"/>
  <c r="F103" i="4"/>
  <c r="E103" i="4"/>
  <c r="T102" i="4"/>
  <c r="S102" i="4"/>
  <c r="M102" i="4"/>
  <c r="L102" i="4"/>
  <c r="F102" i="4"/>
  <c r="E102" i="4"/>
  <c r="T101" i="4"/>
  <c r="S101" i="4"/>
  <c r="M101" i="4"/>
  <c r="L101" i="4"/>
  <c r="F101" i="4"/>
  <c r="E101" i="4"/>
  <c r="T100" i="4"/>
  <c r="S100" i="4"/>
  <c r="M100" i="4"/>
  <c r="L100" i="4"/>
  <c r="F100" i="4"/>
  <c r="E100" i="4"/>
  <c r="T99" i="4"/>
  <c r="S99" i="4"/>
  <c r="M99" i="4"/>
  <c r="L99" i="4"/>
  <c r="F99" i="4"/>
  <c r="E99" i="4"/>
  <c r="T98" i="4"/>
  <c r="S98" i="4"/>
  <c r="M98" i="4"/>
  <c r="L98" i="4"/>
  <c r="F98" i="4"/>
  <c r="E98" i="4"/>
  <c r="T97" i="4"/>
  <c r="S97" i="4"/>
  <c r="M97" i="4"/>
  <c r="L97" i="4"/>
  <c r="F97" i="4"/>
  <c r="E97" i="4"/>
  <c r="T96" i="4"/>
  <c r="S96" i="4"/>
  <c r="M96" i="4"/>
  <c r="L96" i="4"/>
  <c r="F96" i="4"/>
  <c r="E96" i="4"/>
  <c r="T95" i="4"/>
  <c r="S95" i="4"/>
  <c r="M95" i="4"/>
  <c r="L95" i="4"/>
  <c r="F95" i="4"/>
  <c r="E95" i="4"/>
  <c r="T94" i="4"/>
  <c r="S94" i="4"/>
  <c r="M94" i="4"/>
  <c r="L94" i="4"/>
  <c r="F94" i="4"/>
  <c r="E94" i="4"/>
  <c r="T93" i="4"/>
  <c r="S93" i="4"/>
  <c r="M93" i="4"/>
  <c r="L93" i="4"/>
  <c r="F93" i="4"/>
  <c r="E93" i="4"/>
  <c r="T92" i="4"/>
  <c r="S92" i="4"/>
  <c r="M92" i="4"/>
  <c r="L92" i="4"/>
  <c r="F92" i="4"/>
  <c r="E92" i="4"/>
  <c r="T91" i="4"/>
  <c r="S91" i="4"/>
  <c r="M91" i="4"/>
  <c r="L91" i="4"/>
  <c r="F91" i="4"/>
  <c r="E91" i="4"/>
  <c r="T90" i="4"/>
  <c r="S90" i="4"/>
  <c r="M90" i="4"/>
  <c r="L90" i="4"/>
  <c r="F90" i="4"/>
  <c r="E90" i="4"/>
  <c r="T89" i="4"/>
  <c r="S89" i="4"/>
  <c r="M89" i="4"/>
  <c r="L89" i="4"/>
  <c r="F89" i="4"/>
  <c r="E89" i="4"/>
  <c r="T88" i="4"/>
  <c r="S88" i="4"/>
  <c r="M88" i="4"/>
  <c r="L88" i="4"/>
  <c r="F88" i="4"/>
  <c r="E88" i="4"/>
  <c r="T87" i="4"/>
  <c r="S87" i="4"/>
  <c r="M87" i="4"/>
  <c r="L87" i="4"/>
  <c r="F87" i="4"/>
  <c r="E87" i="4"/>
  <c r="T86" i="4"/>
  <c r="S86" i="4"/>
  <c r="M86" i="4"/>
  <c r="L86" i="4"/>
  <c r="F86" i="4"/>
  <c r="E86" i="4"/>
  <c r="T85" i="4"/>
  <c r="S85" i="4"/>
  <c r="M85" i="4"/>
  <c r="L85" i="4"/>
  <c r="F85" i="4"/>
  <c r="E85" i="4"/>
  <c r="T84" i="4"/>
  <c r="S84" i="4"/>
  <c r="M84" i="4"/>
  <c r="L84" i="4"/>
  <c r="F84" i="4"/>
  <c r="E84" i="4"/>
  <c r="T83" i="4"/>
  <c r="S83" i="4"/>
  <c r="M83" i="4"/>
  <c r="L83" i="4"/>
  <c r="F83" i="4"/>
  <c r="E83" i="4"/>
  <c r="T82" i="4"/>
  <c r="S82" i="4"/>
  <c r="M82" i="4"/>
  <c r="L82" i="4"/>
  <c r="F82" i="4"/>
  <c r="E82" i="4"/>
  <c r="T81" i="4"/>
  <c r="S81" i="4"/>
  <c r="M81" i="4"/>
  <c r="L81" i="4"/>
  <c r="F81" i="4"/>
  <c r="E81" i="4"/>
  <c r="T80" i="4"/>
  <c r="S80" i="4"/>
  <c r="M80" i="4"/>
  <c r="L80" i="4"/>
  <c r="F80" i="4"/>
  <c r="E80" i="4"/>
  <c r="T79" i="4"/>
  <c r="S79" i="4"/>
  <c r="M79" i="4"/>
  <c r="L79" i="4"/>
  <c r="F79" i="4"/>
  <c r="E79" i="4"/>
  <c r="T78" i="4"/>
  <c r="S78" i="4"/>
  <c r="M78" i="4"/>
  <c r="L78" i="4"/>
  <c r="F78" i="4"/>
  <c r="E78" i="4"/>
  <c r="T77" i="4"/>
  <c r="S77" i="4"/>
  <c r="M77" i="4"/>
  <c r="L77" i="4"/>
  <c r="F77" i="4"/>
  <c r="E77" i="4"/>
  <c r="T76" i="4"/>
  <c r="S76" i="4"/>
  <c r="M76" i="4"/>
  <c r="L76" i="4"/>
  <c r="F76" i="4"/>
  <c r="E76" i="4"/>
  <c r="T75" i="4"/>
  <c r="S75" i="4"/>
  <c r="M75" i="4"/>
  <c r="L75" i="4"/>
  <c r="F75" i="4"/>
  <c r="E75" i="4"/>
  <c r="T74" i="4"/>
  <c r="S74" i="4"/>
  <c r="M74" i="4"/>
  <c r="L74" i="4"/>
  <c r="F74" i="4"/>
  <c r="E74" i="4"/>
  <c r="T73" i="4"/>
  <c r="S73" i="4"/>
  <c r="M73" i="4"/>
  <c r="L73" i="4"/>
  <c r="F73" i="4"/>
  <c r="E73" i="4"/>
  <c r="T72" i="4"/>
  <c r="S72" i="4"/>
  <c r="M72" i="4"/>
  <c r="L72" i="4"/>
  <c r="F72" i="4"/>
  <c r="E72" i="4"/>
  <c r="T71" i="4"/>
  <c r="S71" i="4"/>
  <c r="M71" i="4"/>
  <c r="L71" i="4"/>
  <c r="F71" i="4"/>
  <c r="E71" i="4"/>
  <c r="T70" i="4"/>
  <c r="S70" i="4"/>
  <c r="M70" i="4"/>
  <c r="L70" i="4"/>
  <c r="F70" i="4"/>
  <c r="E70" i="4"/>
  <c r="T69" i="4"/>
  <c r="S69" i="4"/>
  <c r="M69" i="4"/>
  <c r="L69" i="4"/>
  <c r="F69" i="4"/>
  <c r="E69" i="4"/>
  <c r="T68" i="4"/>
  <c r="S68" i="4"/>
  <c r="M68" i="4"/>
  <c r="L68" i="4"/>
  <c r="F68" i="4"/>
  <c r="E68" i="4"/>
  <c r="T67" i="4"/>
  <c r="S67" i="4"/>
  <c r="M67" i="4"/>
  <c r="L67" i="4"/>
  <c r="F67" i="4"/>
  <c r="E67" i="4"/>
  <c r="T66" i="4"/>
  <c r="S66" i="4"/>
  <c r="M66" i="4"/>
  <c r="L66" i="4"/>
  <c r="F66" i="4"/>
  <c r="E66" i="4"/>
  <c r="T65" i="4"/>
  <c r="S65" i="4"/>
  <c r="M65" i="4"/>
  <c r="L65" i="4"/>
  <c r="F65" i="4"/>
  <c r="E65" i="4"/>
  <c r="T64" i="4"/>
  <c r="S64" i="4"/>
  <c r="M64" i="4"/>
  <c r="L64" i="4"/>
  <c r="F64" i="4"/>
  <c r="E64" i="4"/>
  <c r="T63" i="4"/>
  <c r="S63" i="4"/>
  <c r="M63" i="4"/>
  <c r="L63" i="4"/>
  <c r="F63" i="4"/>
  <c r="E63" i="4"/>
  <c r="T62" i="4"/>
  <c r="S62" i="4"/>
  <c r="M62" i="4"/>
  <c r="L62" i="4"/>
  <c r="F62" i="4"/>
  <c r="E62" i="4"/>
  <c r="T61" i="4"/>
  <c r="S61" i="4"/>
  <c r="M61" i="4"/>
  <c r="L61" i="4"/>
  <c r="F61" i="4"/>
  <c r="E61" i="4"/>
  <c r="T60" i="4"/>
  <c r="S60" i="4"/>
  <c r="M60" i="4"/>
  <c r="L60" i="4"/>
  <c r="F60" i="4"/>
  <c r="E60" i="4"/>
  <c r="T59" i="4"/>
  <c r="S59" i="4"/>
  <c r="M59" i="4"/>
  <c r="L59" i="4"/>
  <c r="F59" i="4"/>
  <c r="E59" i="4"/>
  <c r="T58" i="4"/>
  <c r="S58" i="4"/>
  <c r="M58" i="4"/>
  <c r="L58" i="4"/>
  <c r="F58" i="4"/>
  <c r="E58" i="4"/>
  <c r="T57" i="4"/>
  <c r="S57" i="4"/>
  <c r="M57" i="4"/>
  <c r="L57" i="4"/>
  <c r="F57" i="4"/>
  <c r="E57" i="4"/>
  <c r="T56" i="4"/>
  <c r="S56" i="4"/>
  <c r="M56" i="4"/>
  <c r="L56" i="4"/>
  <c r="F56" i="4"/>
  <c r="E56" i="4"/>
  <c r="T55" i="4"/>
  <c r="S55" i="4"/>
  <c r="M55" i="4"/>
  <c r="L55" i="4"/>
  <c r="F55" i="4"/>
  <c r="E55" i="4"/>
  <c r="T54" i="4"/>
  <c r="S54" i="4"/>
  <c r="M54" i="4"/>
  <c r="L54" i="4"/>
  <c r="F54" i="4"/>
  <c r="E54" i="4"/>
  <c r="T53" i="4"/>
  <c r="S53" i="4"/>
  <c r="M53" i="4"/>
  <c r="L53" i="4"/>
  <c r="F53" i="4"/>
  <c r="E53" i="4"/>
  <c r="T52" i="4"/>
  <c r="S52" i="4"/>
  <c r="M52" i="4"/>
  <c r="L52" i="4"/>
  <c r="F52" i="4"/>
  <c r="E52" i="4"/>
  <c r="T51" i="4"/>
  <c r="S51" i="4"/>
  <c r="M51" i="4"/>
  <c r="L51" i="4"/>
  <c r="F51" i="4"/>
  <c r="E51" i="4"/>
  <c r="T50" i="4"/>
  <c r="S50" i="4"/>
  <c r="M50" i="4"/>
  <c r="L50" i="4"/>
  <c r="F50" i="4"/>
  <c r="E50" i="4"/>
  <c r="T49" i="4"/>
  <c r="S49" i="4"/>
  <c r="M49" i="4"/>
  <c r="L49" i="4"/>
  <c r="F49" i="4"/>
  <c r="E49" i="4"/>
  <c r="T48" i="4"/>
  <c r="S48" i="4"/>
  <c r="M48" i="4"/>
  <c r="L48" i="4"/>
  <c r="F48" i="4"/>
  <c r="E48" i="4"/>
  <c r="T47" i="4"/>
  <c r="S47" i="4"/>
  <c r="M47" i="4"/>
  <c r="L47" i="4"/>
  <c r="F47" i="4"/>
  <c r="E47" i="4"/>
  <c r="T46" i="4"/>
  <c r="S46" i="4"/>
  <c r="M46" i="4"/>
  <c r="L46" i="4"/>
  <c r="F46" i="4"/>
  <c r="E46" i="4"/>
  <c r="T45" i="4"/>
  <c r="S45" i="4"/>
  <c r="M45" i="4"/>
  <c r="L45" i="4"/>
  <c r="F45" i="4"/>
  <c r="E45" i="4"/>
  <c r="T44" i="4"/>
  <c r="S44" i="4"/>
  <c r="M44" i="4"/>
  <c r="L44" i="4"/>
  <c r="F44" i="4"/>
  <c r="E44" i="4"/>
  <c r="T43" i="4"/>
  <c r="S43" i="4"/>
  <c r="M43" i="4"/>
  <c r="L43" i="4"/>
  <c r="F43" i="4"/>
  <c r="E43" i="4"/>
  <c r="T42" i="4"/>
  <c r="S42" i="4"/>
  <c r="M42" i="4"/>
  <c r="L42" i="4"/>
  <c r="F42" i="4"/>
  <c r="E42" i="4"/>
  <c r="T41" i="4"/>
  <c r="S41" i="4"/>
  <c r="M41" i="4"/>
  <c r="L41" i="4"/>
  <c r="F41" i="4"/>
  <c r="E41" i="4"/>
  <c r="T40" i="4"/>
  <c r="S40" i="4"/>
  <c r="M40" i="4"/>
  <c r="L40" i="4"/>
  <c r="F40" i="4"/>
  <c r="E40" i="4"/>
  <c r="T39" i="4"/>
  <c r="S39" i="4"/>
  <c r="M39" i="4"/>
  <c r="L39" i="4"/>
  <c r="F39" i="4"/>
  <c r="E39" i="4"/>
  <c r="T38" i="4"/>
  <c r="S38" i="4"/>
  <c r="M38" i="4"/>
  <c r="L38" i="4"/>
  <c r="F38" i="4"/>
  <c r="E38" i="4"/>
  <c r="T37" i="4"/>
  <c r="S37" i="4"/>
  <c r="M37" i="4"/>
  <c r="L37" i="4"/>
  <c r="F37" i="4"/>
  <c r="E37" i="4"/>
  <c r="T36" i="4"/>
  <c r="S36" i="4"/>
  <c r="M36" i="4"/>
  <c r="L36" i="4"/>
  <c r="F36" i="4"/>
  <c r="E36" i="4"/>
  <c r="T35" i="4"/>
  <c r="S35" i="4"/>
  <c r="M35" i="4"/>
  <c r="L35" i="4"/>
  <c r="F35" i="4"/>
  <c r="E35" i="4"/>
  <c r="T34" i="4"/>
  <c r="S34" i="4"/>
  <c r="M34" i="4"/>
  <c r="L34" i="4"/>
  <c r="F34" i="4"/>
  <c r="E34" i="4"/>
  <c r="T33" i="4"/>
  <c r="S33" i="4"/>
  <c r="M33" i="4"/>
  <c r="L33" i="4"/>
  <c r="F33" i="4"/>
  <c r="E33" i="4"/>
  <c r="T32" i="4"/>
  <c r="S32" i="4"/>
  <c r="M32" i="4"/>
  <c r="L32" i="4"/>
  <c r="F32" i="4"/>
  <c r="E32" i="4"/>
  <c r="T31" i="4"/>
  <c r="S31" i="4"/>
  <c r="M31" i="4"/>
  <c r="L31" i="4"/>
  <c r="F31" i="4"/>
  <c r="E31" i="4"/>
  <c r="T30" i="4"/>
  <c r="S30" i="4"/>
  <c r="M30" i="4"/>
  <c r="L30" i="4"/>
  <c r="F30" i="4"/>
  <c r="E30" i="4"/>
  <c r="T29" i="4"/>
  <c r="S29" i="4"/>
  <c r="M29" i="4"/>
  <c r="L29" i="4"/>
  <c r="F29" i="4"/>
  <c r="E29" i="4"/>
  <c r="T28" i="4"/>
  <c r="S28" i="4"/>
  <c r="M28" i="4"/>
  <c r="L28" i="4"/>
  <c r="F28" i="4"/>
  <c r="E28" i="4"/>
  <c r="T27" i="4"/>
  <c r="S27" i="4"/>
  <c r="M27" i="4"/>
  <c r="L27" i="4"/>
  <c r="F27" i="4"/>
  <c r="E27" i="4"/>
  <c r="T26" i="4"/>
  <c r="S26" i="4"/>
  <c r="M26" i="4"/>
  <c r="L26" i="4"/>
  <c r="F26" i="4"/>
  <c r="E26" i="4"/>
  <c r="T25" i="4"/>
  <c r="S25" i="4"/>
  <c r="M25" i="4"/>
  <c r="L25" i="4"/>
  <c r="F25" i="4"/>
  <c r="E25" i="4"/>
  <c r="T24" i="4"/>
  <c r="S24" i="4"/>
  <c r="M24" i="4"/>
  <c r="L24" i="4"/>
  <c r="F24" i="4"/>
  <c r="E24" i="4"/>
  <c r="T23" i="4"/>
  <c r="S23" i="4"/>
  <c r="M23" i="4"/>
  <c r="L23" i="4"/>
  <c r="F23" i="4"/>
  <c r="E23" i="4"/>
  <c r="T22" i="4"/>
  <c r="S22" i="4"/>
  <c r="M22" i="4"/>
  <c r="L22" i="4"/>
  <c r="F22" i="4"/>
  <c r="E22" i="4"/>
  <c r="T21" i="4"/>
  <c r="S21" i="4"/>
  <c r="M21" i="4"/>
  <c r="L21" i="4"/>
  <c r="F21" i="4"/>
  <c r="E21" i="4"/>
  <c r="T20" i="4"/>
  <c r="S20" i="4"/>
  <c r="M20" i="4"/>
  <c r="L20" i="4"/>
  <c r="F20" i="4"/>
  <c r="E20" i="4"/>
  <c r="T19" i="4"/>
  <c r="S19" i="4"/>
  <c r="M19" i="4"/>
  <c r="L19" i="4"/>
  <c r="F19" i="4"/>
  <c r="E19" i="4"/>
  <c r="T18" i="4"/>
  <c r="S18" i="4"/>
  <c r="M18" i="4"/>
  <c r="L18" i="4"/>
  <c r="F18" i="4"/>
  <c r="E18" i="4"/>
  <c r="T17" i="4"/>
  <c r="S17" i="4"/>
  <c r="M17" i="4"/>
  <c r="L17" i="4"/>
  <c r="F17" i="4"/>
  <c r="E17" i="4"/>
  <c r="T16" i="4"/>
  <c r="S16" i="4"/>
  <c r="M16" i="4"/>
  <c r="L16" i="4"/>
  <c r="F16" i="4"/>
  <c r="E16" i="4"/>
  <c r="T15" i="4"/>
  <c r="S15" i="4"/>
  <c r="M15" i="4"/>
  <c r="L15" i="4"/>
  <c r="F15" i="4"/>
  <c r="E15" i="4"/>
  <c r="T14" i="4"/>
  <c r="S14" i="4"/>
  <c r="M14" i="4"/>
  <c r="L14" i="4"/>
  <c r="F14" i="4"/>
  <c r="E14" i="4"/>
  <c r="T13" i="4"/>
  <c r="S13" i="4"/>
  <c r="M13" i="4"/>
  <c r="L13" i="4"/>
  <c r="F13" i="4"/>
  <c r="E13" i="4"/>
  <c r="T12" i="4"/>
  <c r="S12" i="4"/>
  <c r="M12" i="4"/>
  <c r="L12" i="4"/>
  <c r="F12" i="4"/>
  <c r="E12" i="4"/>
  <c r="T11" i="4"/>
  <c r="S11" i="4"/>
  <c r="M11" i="4"/>
  <c r="L11" i="4"/>
  <c r="F11" i="4"/>
  <c r="E11" i="4"/>
  <c r="T10" i="4"/>
  <c r="S10" i="4"/>
  <c r="M10" i="4"/>
  <c r="L10" i="4"/>
  <c r="F10" i="4"/>
  <c r="E10" i="4"/>
  <c r="T9" i="4"/>
  <c r="S9" i="4"/>
  <c r="M9" i="4"/>
  <c r="L9" i="4"/>
  <c r="F9" i="4"/>
  <c r="E9" i="4"/>
  <c r="T8" i="4"/>
  <c r="S8" i="4"/>
  <c r="M8" i="4"/>
  <c r="L8" i="4"/>
  <c r="F8" i="4"/>
  <c r="E8" i="4"/>
  <c r="T7" i="4"/>
  <c r="S7" i="4"/>
  <c r="M7" i="4"/>
  <c r="L7" i="4"/>
  <c r="F7" i="4"/>
  <c r="E7" i="4"/>
  <c r="T6" i="4"/>
  <c r="S6" i="4"/>
  <c r="M6" i="4"/>
  <c r="L6" i="4"/>
  <c r="F6" i="4"/>
  <c r="E6" i="4"/>
  <c r="T5" i="4"/>
  <c r="S5" i="4"/>
  <c r="M5" i="4"/>
  <c r="L5" i="4"/>
  <c r="F5" i="4"/>
  <c r="E5" i="4"/>
  <c r="T4" i="4"/>
  <c r="S4" i="4"/>
  <c r="M4" i="4"/>
  <c r="L4" i="4"/>
  <c r="F4" i="4"/>
  <c r="E4" i="4"/>
  <c r="T3" i="4"/>
  <c r="S3" i="4"/>
  <c r="M3" i="4"/>
  <c r="L3" i="4"/>
  <c r="F3" i="4"/>
  <c r="E3" i="4"/>
  <c r="T150" i="3"/>
  <c r="S150" i="3"/>
  <c r="M150" i="3"/>
  <c r="L150" i="3"/>
  <c r="F150" i="3"/>
  <c r="E150" i="3"/>
  <c r="T149" i="3"/>
  <c r="S149" i="3"/>
  <c r="M149" i="3"/>
  <c r="L149" i="3"/>
  <c r="F149" i="3"/>
  <c r="E149" i="3"/>
  <c r="T148" i="3"/>
  <c r="S148" i="3"/>
  <c r="M148" i="3"/>
  <c r="L148" i="3"/>
  <c r="F148" i="3"/>
  <c r="E148" i="3"/>
  <c r="T147" i="3"/>
  <c r="S147" i="3"/>
  <c r="M147" i="3"/>
  <c r="L147" i="3"/>
  <c r="F147" i="3"/>
  <c r="E147" i="3"/>
  <c r="T146" i="3"/>
  <c r="S146" i="3"/>
  <c r="M146" i="3"/>
  <c r="L146" i="3"/>
  <c r="F146" i="3"/>
  <c r="E146" i="3"/>
  <c r="T145" i="3"/>
  <c r="S145" i="3"/>
  <c r="M145" i="3"/>
  <c r="L145" i="3"/>
  <c r="F145" i="3"/>
  <c r="E145" i="3"/>
  <c r="T144" i="3"/>
  <c r="S144" i="3"/>
  <c r="M144" i="3"/>
  <c r="L144" i="3"/>
  <c r="F144" i="3"/>
  <c r="E144" i="3"/>
  <c r="T143" i="3"/>
  <c r="S143" i="3"/>
  <c r="M143" i="3"/>
  <c r="L143" i="3"/>
  <c r="F143" i="3"/>
  <c r="E143" i="3"/>
  <c r="T142" i="3"/>
  <c r="S142" i="3"/>
  <c r="M142" i="3"/>
  <c r="L142" i="3"/>
  <c r="F142" i="3"/>
  <c r="E142" i="3"/>
  <c r="T141" i="3"/>
  <c r="S141" i="3"/>
  <c r="M141" i="3"/>
  <c r="L141" i="3"/>
  <c r="F141" i="3"/>
  <c r="E141" i="3"/>
  <c r="T140" i="3"/>
  <c r="S140" i="3"/>
  <c r="M140" i="3"/>
  <c r="L140" i="3"/>
  <c r="F140" i="3"/>
  <c r="E140" i="3"/>
  <c r="T139" i="3"/>
  <c r="S139" i="3"/>
  <c r="M139" i="3"/>
  <c r="L139" i="3"/>
  <c r="F139" i="3"/>
  <c r="E139" i="3"/>
  <c r="T138" i="3"/>
  <c r="S138" i="3"/>
  <c r="M138" i="3"/>
  <c r="L138" i="3"/>
  <c r="F138" i="3"/>
  <c r="E138" i="3"/>
  <c r="T137" i="3"/>
  <c r="S137" i="3"/>
  <c r="M137" i="3"/>
  <c r="L137" i="3"/>
  <c r="F137" i="3"/>
  <c r="E137" i="3"/>
  <c r="T136" i="3"/>
  <c r="S136" i="3"/>
  <c r="M136" i="3"/>
  <c r="L136" i="3"/>
  <c r="F136" i="3"/>
  <c r="E136" i="3"/>
  <c r="T135" i="3"/>
  <c r="S135" i="3"/>
  <c r="M135" i="3"/>
  <c r="L135" i="3"/>
  <c r="F135" i="3"/>
  <c r="E135" i="3"/>
  <c r="T134" i="3"/>
  <c r="S134" i="3"/>
  <c r="M134" i="3"/>
  <c r="L134" i="3"/>
  <c r="F134" i="3"/>
  <c r="E134" i="3"/>
  <c r="T133" i="3"/>
  <c r="S133" i="3"/>
  <c r="M133" i="3"/>
  <c r="L133" i="3"/>
  <c r="F133" i="3"/>
  <c r="E133" i="3"/>
  <c r="T132" i="3"/>
  <c r="S132" i="3"/>
  <c r="M132" i="3"/>
  <c r="L132" i="3"/>
  <c r="F132" i="3"/>
  <c r="E132" i="3"/>
  <c r="T131" i="3"/>
  <c r="S131" i="3"/>
  <c r="M131" i="3"/>
  <c r="L131" i="3"/>
  <c r="F131" i="3"/>
  <c r="E131" i="3"/>
  <c r="T130" i="3"/>
  <c r="S130" i="3"/>
  <c r="M130" i="3"/>
  <c r="L130" i="3"/>
  <c r="F130" i="3"/>
  <c r="E130" i="3"/>
  <c r="T129" i="3"/>
  <c r="S129" i="3"/>
  <c r="M129" i="3"/>
  <c r="L129" i="3"/>
  <c r="F129" i="3"/>
  <c r="E129" i="3"/>
  <c r="T128" i="3"/>
  <c r="S128" i="3"/>
  <c r="M128" i="3"/>
  <c r="L128" i="3"/>
  <c r="F128" i="3"/>
  <c r="E128" i="3"/>
  <c r="T127" i="3"/>
  <c r="S127" i="3"/>
  <c r="M127" i="3"/>
  <c r="L127" i="3"/>
  <c r="F127" i="3"/>
  <c r="E127" i="3"/>
  <c r="T126" i="3"/>
  <c r="S126" i="3"/>
  <c r="M126" i="3"/>
  <c r="L126" i="3"/>
  <c r="F126" i="3"/>
  <c r="E126" i="3"/>
  <c r="T125" i="3"/>
  <c r="S125" i="3"/>
  <c r="M125" i="3"/>
  <c r="L125" i="3"/>
  <c r="F125" i="3"/>
  <c r="E125" i="3"/>
  <c r="T124" i="3"/>
  <c r="S124" i="3"/>
  <c r="M124" i="3"/>
  <c r="L124" i="3"/>
  <c r="F124" i="3"/>
  <c r="E124" i="3"/>
  <c r="T123" i="3"/>
  <c r="S123" i="3"/>
  <c r="M123" i="3"/>
  <c r="L123" i="3"/>
  <c r="F123" i="3"/>
  <c r="E123" i="3"/>
  <c r="T122" i="3"/>
  <c r="S122" i="3"/>
  <c r="M122" i="3"/>
  <c r="L122" i="3"/>
  <c r="F122" i="3"/>
  <c r="E122" i="3"/>
  <c r="T121" i="3"/>
  <c r="S121" i="3"/>
  <c r="M121" i="3"/>
  <c r="L121" i="3"/>
  <c r="F121" i="3"/>
  <c r="E121" i="3"/>
  <c r="T120" i="3"/>
  <c r="S120" i="3"/>
  <c r="M120" i="3"/>
  <c r="L120" i="3"/>
  <c r="F120" i="3"/>
  <c r="E120" i="3"/>
  <c r="T119" i="3"/>
  <c r="S119" i="3"/>
  <c r="M119" i="3"/>
  <c r="L119" i="3"/>
  <c r="F119" i="3"/>
  <c r="E119" i="3"/>
  <c r="T118" i="3"/>
  <c r="S118" i="3"/>
  <c r="M118" i="3"/>
  <c r="L118" i="3"/>
  <c r="F118" i="3"/>
  <c r="E118" i="3"/>
  <c r="T117" i="3"/>
  <c r="S117" i="3"/>
  <c r="M117" i="3"/>
  <c r="L117" i="3"/>
  <c r="F117" i="3"/>
  <c r="E117" i="3"/>
  <c r="T116" i="3"/>
  <c r="S116" i="3"/>
  <c r="M116" i="3"/>
  <c r="L116" i="3"/>
  <c r="F116" i="3"/>
  <c r="E116" i="3"/>
  <c r="T115" i="3"/>
  <c r="S115" i="3"/>
  <c r="M115" i="3"/>
  <c r="L115" i="3"/>
  <c r="F115" i="3"/>
  <c r="E115" i="3"/>
  <c r="T114" i="3"/>
  <c r="S114" i="3"/>
  <c r="M114" i="3"/>
  <c r="L114" i="3"/>
  <c r="F114" i="3"/>
  <c r="E114" i="3"/>
  <c r="T113" i="3"/>
  <c r="S113" i="3"/>
  <c r="M113" i="3"/>
  <c r="L113" i="3"/>
  <c r="F113" i="3"/>
  <c r="E113" i="3"/>
  <c r="T112" i="3"/>
  <c r="S112" i="3"/>
  <c r="M112" i="3"/>
  <c r="L112" i="3"/>
  <c r="F112" i="3"/>
  <c r="E112" i="3"/>
  <c r="T111" i="3"/>
  <c r="S111" i="3"/>
  <c r="M111" i="3"/>
  <c r="L111" i="3"/>
  <c r="F111" i="3"/>
  <c r="E111" i="3"/>
  <c r="T110" i="3"/>
  <c r="S110" i="3"/>
  <c r="M110" i="3"/>
  <c r="L110" i="3"/>
  <c r="F110" i="3"/>
  <c r="E110" i="3"/>
  <c r="T109" i="3"/>
  <c r="S109" i="3"/>
  <c r="M109" i="3"/>
  <c r="L109" i="3"/>
  <c r="F109" i="3"/>
  <c r="E109" i="3"/>
  <c r="T108" i="3"/>
  <c r="S108" i="3"/>
  <c r="M108" i="3"/>
  <c r="L108" i="3"/>
  <c r="F108" i="3"/>
  <c r="E108" i="3"/>
  <c r="T107" i="3"/>
  <c r="S107" i="3"/>
  <c r="M107" i="3"/>
  <c r="L107" i="3"/>
  <c r="F107" i="3"/>
  <c r="E107" i="3"/>
  <c r="T106" i="3"/>
  <c r="S106" i="3"/>
  <c r="M106" i="3"/>
  <c r="L106" i="3"/>
  <c r="F106" i="3"/>
  <c r="E106" i="3"/>
  <c r="T105" i="3"/>
  <c r="S105" i="3"/>
  <c r="M105" i="3"/>
  <c r="L105" i="3"/>
  <c r="F105" i="3"/>
  <c r="E105" i="3"/>
  <c r="T104" i="3"/>
  <c r="S104" i="3"/>
  <c r="M104" i="3"/>
  <c r="L104" i="3"/>
  <c r="F104" i="3"/>
  <c r="E104" i="3"/>
  <c r="T103" i="3"/>
  <c r="S103" i="3"/>
  <c r="M103" i="3"/>
  <c r="L103" i="3"/>
  <c r="F103" i="3"/>
  <c r="E103" i="3"/>
  <c r="T102" i="3"/>
  <c r="S102" i="3"/>
  <c r="M102" i="3"/>
  <c r="L102" i="3"/>
  <c r="F102" i="3"/>
  <c r="E102" i="3"/>
  <c r="T101" i="3"/>
  <c r="S101" i="3"/>
  <c r="M101" i="3"/>
  <c r="L101" i="3"/>
  <c r="F101" i="3"/>
  <c r="E101" i="3"/>
  <c r="T100" i="3"/>
  <c r="S100" i="3"/>
  <c r="M100" i="3"/>
  <c r="L100" i="3"/>
  <c r="F100" i="3"/>
  <c r="E100" i="3"/>
  <c r="T99" i="3"/>
  <c r="S99" i="3"/>
  <c r="M99" i="3"/>
  <c r="L99" i="3"/>
  <c r="F99" i="3"/>
  <c r="E99" i="3"/>
  <c r="T98" i="3"/>
  <c r="S98" i="3"/>
  <c r="M98" i="3"/>
  <c r="L98" i="3"/>
  <c r="F98" i="3"/>
  <c r="E98" i="3"/>
  <c r="T97" i="3"/>
  <c r="S97" i="3"/>
  <c r="M97" i="3"/>
  <c r="L97" i="3"/>
  <c r="F97" i="3"/>
  <c r="E97" i="3"/>
  <c r="T96" i="3"/>
  <c r="S96" i="3"/>
  <c r="M96" i="3"/>
  <c r="L96" i="3"/>
  <c r="F96" i="3"/>
  <c r="E96" i="3"/>
  <c r="T95" i="3"/>
  <c r="S95" i="3"/>
  <c r="M95" i="3"/>
  <c r="L95" i="3"/>
  <c r="F95" i="3"/>
  <c r="E95" i="3"/>
  <c r="T94" i="3"/>
  <c r="S94" i="3"/>
  <c r="M94" i="3"/>
  <c r="L94" i="3"/>
  <c r="F94" i="3"/>
  <c r="E94" i="3"/>
  <c r="T93" i="3"/>
  <c r="S93" i="3"/>
  <c r="M93" i="3"/>
  <c r="L93" i="3"/>
  <c r="F93" i="3"/>
  <c r="E93" i="3"/>
  <c r="T92" i="3"/>
  <c r="S92" i="3"/>
  <c r="M92" i="3"/>
  <c r="L92" i="3"/>
  <c r="F92" i="3"/>
  <c r="E92" i="3"/>
  <c r="T91" i="3"/>
  <c r="S91" i="3"/>
  <c r="M91" i="3"/>
  <c r="L91" i="3"/>
  <c r="F91" i="3"/>
  <c r="E91" i="3"/>
  <c r="T90" i="3"/>
  <c r="S90" i="3"/>
  <c r="M90" i="3"/>
  <c r="L90" i="3"/>
  <c r="F90" i="3"/>
  <c r="E90" i="3"/>
  <c r="T89" i="3"/>
  <c r="S89" i="3"/>
  <c r="M89" i="3"/>
  <c r="L89" i="3"/>
  <c r="F89" i="3"/>
  <c r="E89" i="3"/>
  <c r="T88" i="3"/>
  <c r="S88" i="3"/>
  <c r="M88" i="3"/>
  <c r="L88" i="3"/>
  <c r="F88" i="3"/>
  <c r="E88" i="3"/>
  <c r="T87" i="3"/>
  <c r="S87" i="3"/>
  <c r="M87" i="3"/>
  <c r="L87" i="3"/>
  <c r="F87" i="3"/>
  <c r="E87" i="3"/>
  <c r="T86" i="3"/>
  <c r="S86" i="3"/>
  <c r="M86" i="3"/>
  <c r="L86" i="3"/>
  <c r="F86" i="3"/>
  <c r="E86" i="3"/>
  <c r="T85" i="3"/>
  <c r="S85" i="3"/>
  <c r="M85" i="3"/>
  <c r="L85" i="3"/>
  <c r="F85" i="3"/>
  <c r="E85" i="3"/>
  <c r="T84" i="3"/>
  <c r="S84" i="3"/>
  <c r="M84" i="3"/>
  <c r="L84" i="3"/>
  <c r="F84" i="3"/>
  <c r="E84" i="3"/>
  <c r="T83" i="3"/>
  <c r="S83" i="3"/>
  <c r="M83" i="3"/>
  <c r="L83" i="3"/>
  <c r="F83" i="3"/>
  <c r="E83" i="3"/>
  <c r="T82" i="3"/>
  <c r="S82" i="3"/>
  <c r="M82" i="3"/>
  <c r="L82" i="3"/>
  <c r="F82" i="3"/>
  <c r="E82" i="3"/>
  <c r="T81" i="3"/>
  <c r="S81" i="3"/>
  <c r="M81" i="3"/>
  <c r="L81" i="3"/>
  <c r="F81" i="3"/>
  <c r="E81" i="3"/>
  <c r="T80" i="3"/>
  <c r="S80" i="3"/>
  <c r="M80" i="3"/>
  <c r="L80" i="3"/>
  <c r="F80" i="3"/>
  <c r="E80" i="3"/>
  <c r="T79" i="3"/>
  <c r="S79" i="3"/>
  <c r="M79" i="3"/>
  <c r="L79" i="3"/>
  <c r="F79" i="3"/>
  <c r="E79" i="3"/>
  <c r="T78" i="3"/>
  <c r="S78" i="3"/>
  <c r="M78" i="3"/>
  <c r="L78" i="3"/>
  <c r="F78" i="3"/>
  <c r="E78" i="3"/>
  <c r="T77" i="3"/>
  <c r="S77" i="3"/>
  <c r="M77" i="3"/>
  <c r="L77" i="3"/>
  <c r="F77" i="3"/>
  <c r="E77" i="3"/>
  <c r="T76" i="3"/>
  <c r="S76" i="3"/>
  <c r="M76" i="3"/>
  <c r="L76" i="3"/>
  <c r="F76" i="3"/>
  <c r="E76" i="3"/>
  <c r="T75" i="3"/>
  <c r="S75" i="3"/>
  <c r="M75" i="3"/>
  <c r="L75" i="3"/>
  <c r="F75" i="3"/>
  <c r="E75" i="3"/>
  <c r="T74" i="3"/>
  <c r="S74" i="3"/>
  <c r="M74" i="3"/>
  <c r="L74" i="3"/>
  <c r="F74" i="3"/>
  <c r="E74" i="3"/>
  <c r="T73" i="3"/>
  <c r="S73" i="3"/>
  <c r="M73" i="3"/>
  <c r="L73" i="3"/>
  <c r="F73" i="3"/>
  <c r="E73" i="3"/>
  <c r="T72" i="3"/>
  <c r="S72" i="3"/>
  <c r="M72" i="3"/>
  <c r="L72" i="3"/>
  <c r="F72" i="3"/>
  <c r="E72" i="3"/>
  <c r="T71" i="3"/>
  <c r="S71" i="3"/>
  <c r="M71" i="3"/>
  <c r="L71" i="3"/>
  <c r="F71" i="3"/>
  <c r="E71" i="3"/>
  <c r="T70" i="3"/>
  <c r="S70" i="3"/>
  <c r="M70" i="3"/>
  <c r="L70" i="3"/>
  <c r="F70" i="3"/>
  <c r="E70" i="3"/>
  <c r="T69" i="3"/>
  <c r="S69" i="3"/>
  <c r="M69" i="3"/>
  <c r="L69" i="3"/>
  <c r="F69" i="3"/>
  <c r="E69" i="3"/>
  <c r="T68" i="3"/>
  <c r="S68" i="3"/>
  <c r="M68" i="3"/>
  <c r="L68" i="3"/>
  <c r="F68" i="3"/>
  <c r="E68" i="3"/>
  <c r="T67" i="3"/>
  <c r="S67" i="3"/>
  <c r="M67" i="3"/>
  <c r="L67" i="3"/>
  <c r="F67" i="3"/>
  <c r="E67" i="3"/>
  <c r="T66" i="3"/>
  <c r="S66" i="3"/>
  <c r="M66" i="3"/>
  <c r="L66" i="3"/>
  <c r="F66" i="3"/>
  <c r="E66" i="3"/>
  <c r="T65" i="3"/>
  <c r="S65" i="3"/>
  <c r="M65" i="3"/>
  <c r="L65" i="3"/>
  <c r="F65" i="3"/>
  <c r="E65" i="3"/>
  <c r="T64" i="3"/>
  <c r="S64" i="3"/>
  <c r="M64" i="3"/>
  <c r="L64" i="3"/>
  <c r="F64" i="3"/>
  <c r="E64" i="3"/>
  <c r="T63" i="3"/>
  <c r="S63" i="3"/>
  <c r="M63" i="3"/>
  <c r="L63" i="3"/>
  <c r="F63" i="3"/>
  <c r="E63" i="3"/>
  <c r="T62" i="3"/>
  <c r="S62" i="3"/>
  <c r="M62" i="3"/>
  <c r="L62" i="3"/>
  <c r="F62" i="3"/>
  <c r="E62" i="3"/>
  <c r="T61" i="3"/>
  <c r="S61" i="3"/>
  <c r="M61" i="3"/>
  <c r="L61" i="3"/>
  <c r="F61" i="3"/>
  <c r="E61" i="3"/>
  <c r="T60" i="3"/>
  <c r="S60" i="3"/>
  <c r="M60" i="3"/>
  <c r="L60" i="3"/>
  <c r="F60" i="3"/>
  <c r="E60" i="3"/>
  <c r="T59" i="3"/>
  <c r="S59" i="3"/>
  <c r="M59" i="3"/>
  <c r="L59" i="3"/>
  <c r="F59" i="3"/>
  <c r="E59" i="3"/>
  <c r="T58" i="3"/>
  <c r="S58" i="3"/>
  <c r="M58" i="3"/>
  <c r="L58" i="3"/>
  <c r="F58" i="3"/>
  <c r="E58" i="3"/>
  <c r="T57" i="3"/>
  <c r="S57" i="3"/>
  <c r="M57" i="3"/>
  <c r="L57" i="3"/>
  <c r="F57" i="3"/>
  <c r="E57" i="3"/>
  <c r="T56" i="3"/>
  <c r="S56" i="3"/>
  <c r="M56" i="3"/>
  <c r="L56" i="3"/>
  <c r="F56" i="3"/>
  <c r="E56" i="3"/>
  <c r="T55" i="3"/>
  <c r="S55" i="3"/>
  <c r="M55" i="3"/>
  <c r="L55" i="3"/>
  <c r="F55" i="3"/>
  <c r="E55" i="3"/>
  <c r="T54" i="3"/>
  <c r="S54" i="3"/>
  <c r="M54" i="3"/>
  <c r="L54" i="3"/>
  <c r="F54" i="3"/>
  <c r="E54" i="3"/>
  <c r="T53" i="3"/>
  <c r="S53" i="3"/>
  <c r="M53" i="3"/>
  <c r="L53" i="3"/>
  <c r="F53" i="3"/>
  <c r="E53" i="3"/>
  <c r="T52" i="3"/>
  <c r="S52" i="3"/>
  <c r="M52" i="3"/>
  <c r="L52" i="3"/>
  <c r="F52" i="3"/>
  <c r="E52" i="3"/>
  <c r="T51" i="3"/>
  <c r="S51" i="3"/>
  <c r="M51" i="3"/>
  <c r="L51" i="3"/>
  <c r="F51" i="3"/>
  <c r="E51" i="3"/>
  <c r="T50" i="3"/>
  <c r="S50" i="3"/>
  <c r="M50" i="3"/>
  <c r="L50" i="3"/>
  <c r="F50" i="3"/>
  <c r="E50" i="3"/>
  <c r="T49" i="3"/>
  <c r="S49" i="3"/>
  <c r="M49" i="3"/>
  <c r="L49" i="3"/>
  <c r="F49" i="3"/>
  <c r="E49" i="3"/>
  <c r="T48" i="3"/>
  <c r="S48" i="3"/>
  <c r="M48" i="3"/>
  <c r="L48" i="3"/>
  <c r="F48" i="3"/>
  <c r="E48" i="3"/>
  <c r="T47" i="3"/>
  <c r="S47" i="3"/>
  <c r="M47" i="3"/>
  <c r="L47" i="3"/>
  <c r="F47" i="3"/>
  <c r="E47" i="3"/>
  <c r="T46" i="3"/>
  <c r="S46" i="3"/>
  <c r="M46" i="3"/>
  <c r="L46" i="3"/>
  <c r="F46" i="3"/>
  <c r="E46" i="3"/>
  <c r="T45" i="3"/>
  <c r="S45" i="3"/>
  <c r="M45" i="3"/>
  <c r="L45" i="3"/>
  <c r="F45" i="3"/>
  <c r="E45" i="3"/>
  <c r="T44" i="3"/>
  <c r="S44" i="3"/>
  <c r="M44" i="3"/>
  <c r="L44" i="3"/>
  <c r="F44" i="3"/>
  <c r="E44" i="3"/>
  <c r="T43" i="3"/>
  <c r="S43" i="3"/>
  <c r="M43" i="3"/>
  <c r="L43" i="3"/>
  <c r="F43" i="3"/>
  <c r="E43" i="3"/>
  <c r="T42" i="3"/>
  <c r="S42" i="3"/>
  <c r="M42" i="3"/>
  <c r="L42" i="3"/>
  <c r="F42" i="3"/>
  <c r="E42" i="3"/>
  <c r="T41" i="3"/>
  <c r="S41" i="3"/>
  <c r="M41" i="3"/>
  <c r="L41" i="3"/>
  <c r="F41" i="3"/>
  <c r="E41" i="3"/>
  <c r="T40" i="3"/>
  <c r="S40" i="3"/>
  <c r="M40" i="3"/>
  <c r="L40" i="3"/>
  <c r="F40" i="3"/>
  <c r="E40" i="3"/>
  <c r="T39" i="3"/>
  <c r="S39" i="3"/>
  <c r="M39" i="3"/>
  <c r="L39" i="3"/>
  <c r="F39" i="3"/>
  <c r="E39" i="3"/>
  <c r="T38" i="3"/>
  <c r="S38" i="3"/>
  <c r="M38" i="3"/>
  <c r="L38" i="3"/>
  <c r="F38" i="3"/>
  <c r="E38" i="3"/>
  <c r="T37" i="3"/>
  <c r="S37" i="3"/>
  <c r="M37" i="3"/>
  <c r="L37" i="3"/>
  <c r="F37" i="3"/>
  <c r="E37" i="3"/>
  <c r="T36" i="3"/>
  <c r="S36" i="3"/>
  <c r="M36" i="3"/>
  <c r="L36" i="3"/>
  <c r="F36" i="3"/>
  <c r="E36" i="3"/>
  <c r="T35" i="3"/>
  <c r="S35" i="3"/>
  <c r="M35" i="3"/>
  <c r="L35" i="3"/>
  <c r="F35" i="3"/>
  <c r="E35" i="3"/>
  <c r="T34" i="3"/>
  <c r="S34" i="3"/>
  <c r="M34" i="3"/>
  <c r="L34" i="3"/>
  <c r="F34" i="3"/>
  <c r="E34" i="3"/>
  <c r="T33" i="3"/>
  <c r="S33" i="3"/>
  <c r="M33" i="3"/>
  <c r="L33" i="3"/>
  <c r="F33" i="3"/>
  <c r="E33" i="3"/>
  <c r="T32" i="3"/>
  <c r="S32" i="3"/>
  <c r="M32" i="3"/>
  <c r="L32" i="3"/>
  <c r="F32" i="3"/>
  <c r="E32" i="3"/>
  <c r="T31" i="3"/>
  <c r="S31" i="3"/>
  <c r="M31" i="3"/>
  <c r="L31" i="3"/>
  <c r="F31" i="3"/>
  <c r="E31" i="3"/>
  <c r="T30" i="3"/>
  <c r="S30" i="3"/>
  <c r="M30" i="3"/>
  <c r="L30" i="3"/>
  <c r="F30" i="3"/>
  <c r="E30" i="3"/>
  <c r="T29" i="3"/>
  <c r="S29" i="3"/>
  <c r="M29" i="3"/>
  <c r="L29" i="3"/>
  <c r="F29" i="3"/>
  <c r="E29" i="3"/>
  <c r="T28" i="3"/>
  <c r="S28" i="3"/>
  <c r="M28" i="3"/>
  <c r="L28" i="3"/>
  <c r="F28" i="3"/>
  <c r="E28" i="3"/>
  <c r="T27" i="3"/>
  <c r="S27" i="3"/>
  <c r="M27" i="3"/>
  <c r="L27" i="3"/>
  <c r="F27" i="3"/>
  <c r="E27" i="3"/>
  <c r="T26" i="3"/>
  <c r="S26" i="3"/>
  <c r="M26" i="3"/>
  <c r="L26" i="3"/>
  <c r="F26" i="3"/>
  <c r="E26" i="3"/>
  <c r="T25" i="3"/>
  <c r="S25" i="3"/>
  <c r="M25" i="3"/>
  <c r="L25" i="3"/>
  <c r="F25" i="3"/>
  <c r="E25" i="3"/>
  <c r="T24" i="3"/>
  <c r="S24" i="3"/>
  <c r="M24" i="3"/>
  <c r="L24" i="3"/>
  <c r="F24" i="3"/>
  <c r="E24" i="3"/>
  <c r="T23" i="3"/>
  <c r="S23" i="3"/>
  <c r="M23" i="3"/>
  <c r="L23" i="3"/>
  <c r="F23" i="3"/>
  <c r="E23" i="3"/>
  <c r="T22" i="3"/>
  <c r="S22" i="3"/>
  <c r="M22" i="3"/>
  <c r="L22" i="3"/>
  <c r="F22" i="3"/>
  <c r="E22" i="3"/>
  <c r="T21" i="3"/>
  <c r="S21" i="3"/>
  <c r="M21" i="3"/>
  <c r="L21" i="3"/>
  <c r="F21" i="3"/>
  <c r="E21" i="3"/>
  <c r="T20" i="3"/>
  <c r="S20" i="3"/>
  <c r="M20" i="3"/>
  <c r="L20" i="3"/>
  <c r="F20" i="3"/>
  <c r="E20" i="3"/>
  <c r="T19" i="3"/>
  <c r="S19" i="3"/>
  <c r="M19" i="3"/>
  <c r="L19" i="3"/>
  <c r="F19" i="3"/>
  <c r="E19" i="3"/>
  <c r="T18" i="3"/>
  <c r="S18" i="3"/>
  <c r="M18" i="3"/>
  <c r="L18" i="3"/>
  <c r="F18" i="3"/>
  <c r="E18" i="3"/>
  <c r="T17" i="3"/>
  <c r="S17" i="3"/>
  <c r="M17" i="3"/>
  <c r="L17" i="3"/>
  <c r="F17" i="3"/>
  <c r="E17" i="3"/>
  <c r="T16" i="3"/>
  <c r="S16" i="3"/>
  <c r="M16" i="3"/>
  <c r="L16" i="3"/>
  <c r="F16" i="3"/>
  <c r="E16" i="3"/>
  <c r="T15" i="3"/>
  <c r="S15" i="3"/>
  <c r="M15" i="3"/>
  <c r="L15" i="3"/>
  <c r="F15" i="3"/>
  <c r="E15" i="3"/>
  <c r="T14" i="3"/>
  <c r="S14" i="3"/>
  <c r="M14" i="3"/>
  <c r="L14" i="3"/>
  <c r="F14" i="3"/>
  <c r="E14" i="3"/>
  <c r="T13" i="3"/>
  <c r="S13" i="3"/>
  <c r="M13" i="3"/>
  <c r="L13" i="3"/>
  <c r="F13" i="3"/>
  <c r="E13" i="3"/>
  <c r="T12" i="3"/>
  <c r="S12" i="3"/>
  <c r="M12" i="3"/>
  <c r="L12" i="3"/>
  <c r="F12" i="3"/>
  <c r="E12" i="3"/>
  <c r="T11" i="3"/>
  <c r="S11" i="3"/>
  <c r="M11" i="3"/>
  <c r="L11" i="3"/>
  <c r="F11" i="3"/>
  <c r="E11" i="3"/>
  <c r="T10" i="3"/>
  <c r="S10" i="3"/>
  <c r="M10" i="3"/>
  <c r="L10" i="3"/>
  <c r="F10" i="3"/>
  <c r="E10" i="3"/>
  <c r="T9" i="3"/>
  <c r="S9" i="3"/>
  <c r="M9" i="3"/>
  <c r="L9" i="3"/>
  <c r="F9" i="3"/>
  <c r="E9" i="3"/>
  <c r="T8" i="3"/>
  <c r="S8" i="3"/>
  <c r="M8" i="3"/>
  <c r="L8" i="3"/>
  <c r="F8" i="3"/>
  <c r="E8" i="3"/>
  <c r="T7" i="3"/>
  <c r="S7" i="3"/>
  <c r="M7" i="3"/>
  <c r="L7" i="3"/>
  <c r="F7" i="3"/>
  <c r="E7" i="3"/>
  <c r="T6" i="3"/>
  <c r="S6" i="3"/>
  <c r="M6" i="3"/>
  <c r="L6" i="3"/>
  <c r="F6" i="3"/>
  <c r="E6" i="3"/>
  <c r="T5" i="3"/>
  <c r="S5" i="3"/>
  <c r="M5" i="3"/>
  <c r="L5" i="3"/>
  <c r="F5" i="3"/>
  <c r="E5" i="3"/>
  <c r="T4" i="3"/>
  <c r="S4" i="3"/>
  <c r="M4" i="3"/>
  <c r="L4" i="3"/>
  <c r="F4" i="3"/>
  <c r="E4" i="3"/>
  <c r="T3" i="3"/>
  <c r="S3" i="3"/>
  <c r="M3" i="3"/>
  <c r="L3" i="3"/>
  <c r="F3" i="3"/>
  <c r="E3" i="3"/>
  <c r="T150" i="2" l="1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T3" i="2"/>
  <c r="M3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113" i="2" l="1"/>
  <c r="E110" i="2"/>
  <c r="E107" i="2"/>
  <c r="E101" i="2"/>
  <c r="E98" i="2"/>
  <c r="E95" i="2"/>
  <c r="E92" i="2"/>
  <c r="E89" i="2"/>
  <c r="E86" i="2"/>
  <c r="E83" i="2"/>
  <c r="E80" i="2"/>
  <c r="E77" i="2"/>
  <c r="E74" i="2"/>
  <c r="E71" i="2"/>
  <c r="E65" i="2"/>
  <c r="E62" i="2"/>
  <c r="E59" i="2"/>
  <c r="E56" i="2"/>
  <c r="E53" i="2"/>
  <c r="E50" i="2"/>
  <c r="E47" i="2"/>
  <c r="E44" i="2"/>
  <c r="E41" i="2"/>
  <c r="E38" i="2"/>
  <c r="E35" i="2"/>
  <c r="E29" i="2"/>
  <c r="E26" i="2"/>
  <c r="E23" i="2"/>
  <c r="E20" i="2"/>
  <c r="E17" i="2"/>
  <c r="E14" i="2"/>
  <c r="E11" i="2"/>
  <c r="E8" i="2"/>
  <c r="E5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04" i="2"/>
  <c r="E68" i="2"/>
  <c r="E32" i="2"/>
  <c r="E13" i="2" l="1"/>
  <c r="E52" i="2"/>
  <c r="E58" i="2"/>
  <c r="E76" i="2"/>
  <c r="E82" i="2"/>
  <c r="E100" i="2"/>
  <c r="E4" i="2"/>
  <c r="E25" i="2"/>
  <c r="E46" i="2"/>
  <c r="E64" i="2"/>
  <c r="E88" i="2"/>
  <c r="E30" i="2"/>
  <c r="E42" i="2"/>
  <c r="E60" i="2"/>
  <c r="E114" i="2"/>
  <c r="E10" i="2"/>
  <c r="E31" i="2"/>
  <c r="E55" i="2"/>
  <c r="E85" i="2"/>
  <c r="E91" i="2"/>
  <c r="E103" i="2"/>
  <c r="E109" i="2"/>
  <c r="E115" i="2"/>
  <c r="E37" i="2"/>
  <c r="E43" i="2"/>
  <c r="E49" i="2"/>
  <c r="E61" i="2"/>
  <c r="E67" i="2"/>
  <c r="E73" i="2"/>
  <c r="E79" i="2"/>
  <c r="E97" i="2"/>
  <c r="E16" i="2"/>
  <c r="E106" i="2"/>
  <c r="E40" i="2"/>
  <c r="E112" i="2"/>
  <c r="E19" i="2"/>
  <c r="E7" i="2"/>
  <c r="E27" i="2"/>
  <c r="E34" i="2"/>
  <c r="E70" i="2"/>
  <c r="E94" i="2"/>
  <c r="E22" i="2"/>
  <c r="E12" i="2"/>
  <c r="E28" i="2"/>
  <c r="E63" i="2"/>
  <c r="E69" i="2"/>
  <c r="E75" i="2"/>
  <c r="E81" i="2"/>
  <c r="E93" i="2"/>
  <c r="E3" i="2"/>
  <c r="E9" i="2"/>
  <c r="E15" i="2"/>
  <c r="E18" i="2"/>
  <c r="E21" i="2"/>
  <c r="E24" i="2"/>
  <c r="E33" i="2"/>
  <c r="E36" i="2"/>
  <c r="E39" i="2"/>
  <c r="E45" i="2"/>
  <c r="E48" i="2"/>
  <c r="E51" i="2"/>
  <c r="E54" i="2"/>
  <c r="E57" i="2"/>
  <c r="E66" i="2"/>
  <c r="E72" i="2"/>
  <c r="E78" i="2"/>
  <c r="E84" i="2"/>
  <c r="E87" i="2"/>
  <c r="E90" i="2"/>
  <c r="E96" i="2"/>
  <c r="E99" i="2"/>
  <c r="E105" i="2"/>
  <c r="E108" i="2"/>
  <c r="E111" i="2"/>
  <c r="E117" i="2"/>
  <c r="E6" i="2"/>
  <c r="E102" i="2"/>
</calcChain>
</file>

<file path=xl/sharedStrings.xml><?xml version="1.0" encoding="utf-8"?>
<sst xmlns="http://schemas.openxmlformats.org/spreadsheetml/2006/main" count="4996" uniqueCount="2101">
  <si>
    <t>RANK</t>
  </si>
  <si>
    <t>GRID</t>
  </si>
  <si>
    <t>COUNT</t>
  </si>
  <si>
    <t>LAT/LON</t>
  </si>
  <si>
    <t>BC37</t>
  </si>
  <si>
    <t>AL31</t>
  </si>
  <si>
    <t/>
  </si>
  <si>
    <t>ALL CASES: Highest Case Count Areas</t>
  </si>
  <si>
    <t>TRANSPORTS: Highest Case Count Areas</t>
  </si>
  <si>
    <t>NO LOADS: Highest Case Count Areas</t>
  </si>
  <si>
    <t>VIEW (GE)</t>
  </si>
  <si>
    <t>VIEW (GM)</t>
  </si>
  <si>
    <t>AE29</t>
  </si>
  <si>
    <t>AX37</t>
  </si>
  <si>
    <t>AJ30</t>
  </si>
  <si>
    <t>W28</t>
  </si>
  <si>
    <t>AW40</t>
  </si>
  <si>
    <t>BE36</t>
  </si>
  <si>
    <t>AZ43</t>
  </si>
  <si>
    <t>AF29</t>
  </si>
  <si>
    <t>AK33</t>
  </si>
  <si>
    <t>AP50</t>
  </si>
  <si>
    <t>Z26</t>
  </si>
  <si>
    <t>AU45</t>
  </si>
  <si>
    <t>BB43</t>
  </si>
  <si>
    <t>AD29</t>
  </si>
  <si>
    <t>AJ32</t>
  </si>
  <si>
    <t>BA43</t>
  </si>
  <si>
    <t>AD28</t>
  </si>
  <si>
    <t>AZ45</t>
  </si>
  <si>
    <t>BI39</t>
  </si>
  <si>
    <t>AQ37</t>
  </si>
  <si>
    <t>AH27</t>
  </si>
  <si>
    <t>AQ36</t>
  </si>
  <si>
    <t>AW50</t>
  </si>
  <si>
    <t>AJ39</t>
  </si>
  <si>
    <t>Y28</t>
  </si>
  <si>
    <t>T13</t>
  </si>
  <si>
    <t>BB44</t>
  </si>
  <si>
    <t>AM50</t>
  </si>
  <si>
    <t>AF33</t>
  </si>
  <si>
    <t>AM49</t>
  </si>
  <si>
    <t>BJ38</t>
  </si>
  <si>
    <t>AC29</t>
  </si>
  <si>
    <t>V28</t>
  </si>
  <si>
    <t>AJ29</t>
  </si>
  <si>
    <t>AR38</t>
  </si>
  <si>
    <t>AL29</t>
  </si>
  <si>
    <t>AX38</t>
  </si>
  <si>
    <t>AB28</t>
  </si>
  <si>
    <t>AF28</t>
  </si>
  <si>
    <t>AK29</t>
  </si>
  <si>
    <t>AO40</t>
  </si>
  <si>
    <t>BJ35</t>
  </si>
  <si>
    <t>BK37</t>
  </si>
  <si>
    <t>Z47</t>
  </si>
  <si>
    <t>BN35</t>
  </si>
  <si>
    <t>Y27</t>
  </si>
  <si>
    <t>AG33</t>
  </si>
  <si>
    <t>AU33</t>
  </si>
  <si>
    <t>AW38</t>
  </si>
  <si>
    <t>AL41</t>
  </si>
  <si>
    <t>AN54</t>
  </si>
  <si>
    <t>AQ38</t>
  </si>
  <si>
    <t>AA49</t>
  </si>
  <si>
    <t>NULL</t>
  </si>
  <si>
    <t>AB12</t>
  </si>
  <si>
    <t>AG29</t>
  </si>
  <si>
    <t>AK27</t>
  </si>
  <si>
    <t>AS32</t>
  </si>
  <si>
    <t>BF35</t>
  </si>
  <si>
    <t>AH32</t>
  </si>
  <si>
    <t>AN59</t>
  </si>
  <si>
    <t>X28</t>
  </si>
  <si>
    <t>AA26</t>
  </si>
  <si>
    <t>AC42</t>
  </si>
  <si>
    <t>AW41</t>
  </si>
  <si>
    <t>AK42</t>
  </si>
  <si>
    <t>AM52</t>
  </si>
  <si>
    <t>AQ42</t>
  </si>
  <si>
    <t>AW39</t>
  </si>
  <si>
    <t>BI37</t>
  </si>
  <si>
    <t>AC35</t>
  </si>
  <si>
    <t>AD26</t>
  </si>
  <si>
    <t>AH33</t>
  </si>
  <si>
    <t>AJ36</t>
  </si>
  <si>
    <t>AP48</t>
  </si>
  <si>
    <t>BB45</t>
  </si>
  <si>
    <t>BJ39</t>
  </si>
  <si>
    <t>AE39</t>
  </si>
  <si>
    <t>AY44</t>
  </si>
  <si>
    <t>AW42</t>
  </si>
  <si>
    <t>U27</t>
  </si>
  <si>
    <t>AG34</t>
  </si>
  <si>
    <t>AG55</t>
  </si>
  <si>
    <t>AM56</t>
  </si>
  <si>
    <t>AP37</t>
  </si>
  <si>
    <t>AZ44</t>
  </si>
  <si>
    <t>BD35</t>
  </si>
  <si>
    <t>BI38</t>
  </si>
  <si>
    <t>X26</t>
  </si>
  <si>
    <t>AJ37</t>
  </si>
  <si>
    <t>AK57</t>
  </si>
  <si>
    <t>R27</t>
  </si>
  <si>
    <t>AN53</t>
  </si>
  <si>
    <t>AG22</t>
  </si>
  <si>
    <t>AE43</t>
  </si>
  <si>
    <t>AI34</t>
  </si>
  <si>
    <t>AL60</t>
  </si>
  <si>
    <t>BI35</t>
  </si>
  <si>
    <t>AL56</t>
  </si>
  <si>
    <t>W26</t>
  </si>
  <si>
    <t>AT32</t>
  </si>
  <si>
    <t>AV44</t>
  </si>
  <si>
    <t>AQ53</t>
  </si>
  <si>
    <t>W29</t>
  </si>
  <si>
    <t>AC40</t>
  </si>
  <si>
    <t>AL40</t>
  </si>
  <si>
    <t>AP36</t>
  </si>
  <si>
    <t>BC45</t>
  </si>
  <si>
    <t>AA25</t>
  </si>
  <si>
    <t>AI28</t>
  </si>
  <si>
    <t>AK55</t>
  </si>
  <si>
    <t>AV39</t>
  </si>
  <si>
    <t>P28</t>
  </si>
  <si>
    <t>AK41</t>
  </si>
  <si>
    <t>Z25</t>
  </si>
  <si>
    <t>AA39</t>
  </si>
  <si>
    <t>AG28</t>
  </si>
  <si>
    <t>AS30</t>
  </si>
  <si>
    <t>AT31</t>
  </si>
  <si>
    <t>AU42</t>
  </si>
  <si>
    <t>BH33</t>
  </si>
  <si>
    <t>AG32</t>
  </si>
  <si>
    <t>AY38</t>
  </si>
  <si>
    <t>Z46</t>
  </si>
  <si>
    <t>AA28</t>
  </si>
  <si>
    <t>BL32</t>
  </si>
  <si>
    <t>BM33</t>
  </si>
  <si>
    <t>AB36</t>
  </si>
  <si>
    <t>AH31</t>
  </si>
  <si>
    <t>AA27</t>
  </si>
  <si>
    <t>AH36</t>
  </si>
  <si>
    <t>AO55</t>
  </si>
  <si>
    <t>BC42</t>
  </si>
  <si>
    <t>AM37</t>
  </si>
  <si>
    <t>AU32</t>
  </si>
  <si>
    <t>AV52</t>
  </si>
  <si>
    <t>O37</t>
  </si>
  <si>
    <t>AI50</t>
  </si>
  <si>
    <t>AD27</t>
  </si>
  <si>
    <t>AR31</t>
  </si>
  <si>
    <t>AC30</t>
  </si>
  <si>
    <t>AJ40</t>
  </si>
  <si>
    <t>AA24</t>
  </si>
  <si>
    <t>BN33</t>
  </si>
  <si>
    <t>R30</t>
  </si>
  <si>
    <t>AI32</t>
  </si>
  <si>
    <t>AF39</t>
  </si>
  <si>
    <t>AK37</t>
  </si>
  <si>
    <t>AY45</t>
  </si>
  <si>
    <t>I30</t>
  </si>
  <si>
    <t>BD42</t>
  </si>
  <si>
    <t>AJ53</t>
  </si>
  <si>
    <t>BK35</t>
  </si>
  <si>
    <t>AJ41</t>
  </si>
  <si>
    <t>AK40</t>
  </si>
  <si>
    <t>AG39</t>
  </si>
  <si>
    <t>AT43</t>
  </si>
  <si>
    <t>BK36</t>
  </si>
  <si>
    <t>AD43</t>
  </si>
  <si>
    <t>AF32</t>
  </si>
  <si>
    <t>AH34</t>
  </si>
  <si>
    <t>AI57</t>
  </si>
  <si>
    <t>AJ33</t>
  </si>
  <si>
    <t>AQ39</t>
  </si>
  <si>
    <t>AZ36</t>
  </si>
  <si>
    <t>BD36</t>
  </si>
  <si>
    <t>BD40</t>
  </si>
  <si>
    <t>BE39</t>
  </si>
  <si>
    <t>BI33</t>
  </si>
  <si>
    <t>BL33</t>
  </si>
  <si>
    <t>AE40</t>
  </si>
  <si>
    <t>AI43</t>
  </si>
  <si>
    <t>AJ25</t>
  </si>
  <si>
    <t>AL50</t>
  </si>
  <si>
    <t>AM36</t>
  </si>
  <si>
    <t>BM35</t>
  </si>
  <si>
    <t>BF34</t>
  </si>
  <si>
    <t>V10</t>
  </si>
  <si>
    <t>AS31</t>
  </si>
  <si>
    <t>AU41</t>
  </si>
  <si>
    <t>U34</t>
  </si>
  <si>
    <t>BC43</t>
  </si>
  <si>
    <t>BH38</t>
  </si>
  <si>
    <t>AQ52</t>
  </si>
  <si>
    <t>AY35</t>
  </si>
  <si>
    <t>AE30</t>
  </si>
  <si>
    <t>BJ34</t>
  </si>
  <si>
    <t>AX40</t>
  </si>
  <si>
    <t>AD41</t>
  </si>
  <si>
    <t>AM42</t>
  </si>
  <si>
    <t>AJ31</t>
  </si>
  <si>
    <t>AB23</t>
  </si>
  <si>
    <t>Y29</t>
  </si>
  <si>
    <t>AC34</t>
  </si>
  <si>
    <t>AQ43</t>
  </si>
  <si>
    <t>AU31</t>
  </si>
  <si>
    <t>AH25</t>
  </si>
  <si>
    <t>Q32</t>
  </si>
  <si>
    <t>O28</t>
  </si>
  <si>
    <t>AI37</t>
  </si>
  <si>
    <t>AC28</t>
  </si>
  <si>
    <t>AH40</t>
  </si>
  <si>
    <t>AJ26</t>
  </si>
  <si>
    <t>BK34</t>
  </si>
  <si>
    <t>AC31</t>
  </si>
  <si>
    <t>INDEX</t>
  </si>
  <si>
    <t>LAT</t>
  </si>
  <si>
    <t>LON</t>
  </si>
  <si>
    <t>TEXT STRING</t>
  </si>
  <si>
    <t>LINK</t>
  </si>
  <si>
    <t>A23</t>
  </si>
  <si>
    <t>A24</t>
  </si>
  <si>
    <t>B22</t>
  </si>
  <si>
    <t>B23</t>
  </si>
  <si>
    <t>B24</t>
  </si>
  <si>
    <t>B25</t>
  </si>
  <si>
    <t>C21</t>
  </si>
  <si>
    <t>C22</t>
  </si>
  <si>
    <t>C23</t>
  </si>
  <si>
    <t>C24</t>
  </si>
  <si>
    <t>C25</t>
  </si>
  <si>
    <t>C26</t>
  </si>
  <si>
    <t>D20</t>
  </si>
  <si>
    <t>D21</t>
  </si>
  <si>
    <t>D22</t>
  </si>
  <si>
    <t>D23</t>
  </si>
  <si>
    <t>D24</t>
  </si>
  <si>
    <t>D25</t>
  </si>
  <si>
    <t>D26</t>
  </si>
  <si>
    <t>D27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</si>
  <si>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</si>
  <si>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</si>
  <si>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</si>
  <si>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</si>
  <si>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</si>
  <si>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</si>
  <si>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</si>
  <si>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</si>
  <si>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</si>
  <si>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</si>
  <si>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</si>
  <si>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</si>
  <si>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</si>
  <si>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</si>
  <si>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</si>
  <si>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</si>
  <si>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</si>
  <si>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</si>
  <si>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</si>
  <si>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</si>
  <si>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</si>
  <si>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</si>
  <si>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</si>
  <si>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</si>
  <si>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</si>
  <si>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</si>
  <si>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</si>
  <si>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</si>
  <si>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</si>
  <si>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</si>
  <si>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</si>
  <si>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</si>
  <si>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</si>
  <si>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</si>
  <si>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</si>
  <si>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</si>
  <si>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</si>
  <si>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</si>
  <si>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</si>
  <si>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</si>
  <si>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</si>
  <si>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</si>
  <si>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</si>
  <si>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</si>
  <si>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</si>
  <si>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</si>
  <si>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</si>
  <si>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</si>
  <si>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</si>
  <si>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</si>
  <si>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</si>
  <si>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</si>
  <si>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</si>
  <si>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</si>
  <si>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</si>
  <si>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</si>
  <si>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</si>
  <si>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</si>
  <si>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</si>
  <si>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</si>
  <si>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</si>
  <si>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</si>
  <si>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</si>
  <si>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</si>
  <si>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</si>
  <si>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</si>
  <si>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</si>
  <si>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I31</t>
  </si>
  <si>
    <t>I32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</si>
  <si>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</si>
  <si>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</si>
  <si>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</si>
  <si>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</si>
  <si>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</si>
  <si>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</si>
  <si>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</si>
  <si>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</si>
  <si>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</si>
  <si>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</si>
  <si>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</si>
  <si>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</si>
  <si>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</si>
  <si>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</si>
  <si>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</si>
  <si>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</si>
  <si>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</si>
  <si>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</si>
  <si>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</si>
  <si>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</si>
  <si>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</si>
  <si>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</si>
  <si>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</si>
  <si>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</si>
  <si>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</si>
  <si>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</si>
  <si>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</si>
  <si>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</si>
  <si>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</si>
  <si>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</si>
  <si>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</si>
  <si>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</si>
  <si>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</si>
  <si>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</si>
  <si>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</si>
  <si>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</si>
  <si>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</si>
  <si>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</si>
  <si>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</si>
  <si>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</si>
  <si>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</si>
  <si>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</si>
  <si>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</si>
  <si>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</si>
  <si>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</si>
  <si>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</si>
  <si>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</si>
  <si>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</si>
  <si>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</si>
  <si>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</si>
  <si>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</si>
  <si>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</si>
  <si>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</si>
  <si>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</si>
  <si>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</si>
  <si>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</si>
  <si>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</si>
  <si>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</si>
  <si>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</si>
  <si>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</si>
  <si>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</si>
  <si>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</si>
  <si>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</si>
  <si>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</si>
  <si>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</si>
  <si>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</si>
  <si>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</si>
  <si>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</si>
  <si>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</si>
  <si>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</si>
  <si>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</si>
  <si>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</si>
  <si>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</si>
  <si>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</si>
  <si>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</si>
  <si>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</si>
  <si>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</si>
  <si>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</si>
  <si>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</si>
  <si>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</si>
  <si>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</si>
  <si>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</si>
  <si>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</si>
  <si>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</si>
  <si>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</si>
  <si>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</si>
  <si>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</si>
  <si>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</si>
  <si>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</si>
  <si>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</si>
  <si>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</si>
  <si>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</si>
  <si>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</si>
  <si>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</si>
  <si>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</si>
  <si>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</si>
  <si>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</si>
  <si>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</si>
  <si>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</si>
  <si>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</si>
  <si>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</si>
  <si>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</si>
  <si>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</si>
  <si>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</si>
  <si>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</si>
  <si>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</si>
  <si>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</si>
  <si>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</si>
  <si>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</si>
  <si>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</si>
  <si>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</si>
  <si>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</si>
  <si>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</si>
  <si>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</si>
  <si>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</si>
  <si>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</si>
  <si>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</si>
  <si>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</si>
  <si>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</si>
  <si>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</si>
  <si>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</si>
  <si>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</si>
  <si>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</si>
  <si>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</si>
  <si>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</si>
  <si>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</si>
  <si>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</si>
  <si>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</si>
  <si>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</si>
  <si>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</si>
  <si>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</si>
  <si>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</si>
  <si>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</si>
  <si>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</si>
  <si>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</si>
  <si>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</si>
  <si>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</si>
  <si>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</si>
  <si>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</si>
  <si>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O29</t>
  </si>
  <si>
    <t>O30</t>
  </si>
  <si>
    <t>O31</t>
  </si>
  <si>
    <t>O32</t>
  </si>
  <si>
    <t>O33</t>
  </si>
  <si>
    <t>O34</t>
  </si>
  <si>
    <t>O35</t>
  </si>
  <si>
    <t>O36</t>
  </si>
  <si>
    <t>O38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</si>
  <si>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</si>
  <si>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</si>
  <si>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</si>
  <si>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</si>
  <si>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</si>
  <si>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</si>
  <si>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</si>
  <si>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</si>
  <si>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</si>
  <si>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</si>
  <si>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</si>
  <si>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</si>
  <si>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</si>
  <si>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</si>
  <si>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</si>
  <si>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</si>
  <si>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</si>
  <si>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</si>
  <si>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</si>
  <si>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</si>
  <si>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</si>
  <si>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</si>
  <si>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</si>
  <si>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</si>
  <si>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</si>
  <si>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</si>
  <si>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</si>
  <si>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</si>
  <si>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</si>
  <si>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</si>
  <si>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</si>
  <si>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</si>
  <si>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</si>
  <si>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</si>
  <si>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</si>
  <si>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</si>
  <si>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</si>
  <si>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</si>
  <si>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</si>
  <si>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</si>
  <si>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</si>
  <si>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</si>
  <si>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</si>
  <si>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</si>
  <si>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</si>
  <si>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</si>
  <si>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</si>
  <si>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</si>
  <si>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</si>
  <si>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</si>
  <si>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</si>
  <si>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</si>
  <si>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</si>
  <si>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</si>
  <si>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</si>
  <si>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</si>
  <si>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Q33</t>
  </si>
  <si>
    <t>Q34</t>
  </si>
  <si>
    <t>Q35</t>
  </si>
  <si>
    <t>Q36</t>
  </si>
  <si>
    <t>Q37</t>
  </si>
  <si>
    <t>Q38</t>
  </si>
  <si>
    <t>Q39</t>
  </si>
  <si>
    <t>Q40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</si>
  <si>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</si>
  <si>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</si>
  <si>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</si>
  <si>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</si>
  <si>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</si>
  <si>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</si>
  <si>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</si>
  <si>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</si>
  <si>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</si>
  <si>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</si>
  <si>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</si>
  <si>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</si>
  <si>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</si>
  <si>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</si>
  <si>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</si>
  <si>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</si>
  <si>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</si>
  <si>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</si>
  <si>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</si>
  <si>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</si>
  <si>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</si>
  <si>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R28</t>
  </si>
  <si>
    <t>R29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</si>
  <si>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</si>
  <si>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</si>
  <si>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</si>
  <si>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</si>
  <si>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</si>
  <si>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</si>
  <si>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</si>
  <si>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</si>
  <si>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</si>
  <si>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</si>
  <si>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</si>
  <si>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</si>
  <si>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</si>
  <si>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</si>
  <si>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</si>
  <si>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</si>
  <si>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</si>
  <si>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</si>
  <si>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</si>
  <si>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</si>
  <si>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</si>
  <si>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</si>
  <si>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</si>
  <si>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</si>
  <si>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</si>
  <si>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</si>
  <si>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</si>
  <si>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</si>
  <si>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</si>
  <si>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</si>
  <si>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</si>
  <si>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</si>
  <si>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</si>
  <si>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</si>
  <si>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</si>
  <si>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</si>
  <si>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</si>
  <si>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</si>
  <si>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</si>
  <si>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</si>
  <si>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</si>
  <si>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</si>
  <si>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</si>
  <si>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</si>
  <si>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</si>
  <si>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</si>
  <si>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</si>
  <si>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</si>
  <si>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</si>
  <si>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</si>
  <si>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</si>
  <si>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</si>
  <si>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</si>
  <si>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</si>
  <si>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</si>
  <si>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</si>
  <si>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</si>
  <si>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</si>
  <si>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</si>
  <si>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</si>
  <si>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</si>
  <si>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</si>
  <si>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</si>
  <si>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</si>
  <si>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</si>
  <si>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</si>
  <si>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</si>
  <si>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</si>
  <si>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</si>
  <si>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</si>
  <si>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</si>
  <si>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</si>
  <si>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</si>
  <si>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</si>
  <si>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</si>
  <si>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</si>
  <si>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</si>
  <si>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</si>
  <si>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</si>
  <si>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</si>
  <si>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</si>
  <si>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</si>
  <si>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</si>
  <si>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</si>
  <si>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</si>
  <si>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</si>
  <si>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</si>
  <si>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</si>
  <si>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</si>
  <si>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</si>
  <si>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</si>
  <si>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</si>
  <si>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</si>
  <si>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</si>
  <si>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</si>
  <si>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</si>
  <si>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</si>
  <si>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</si>
  <si>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</si>
  <si>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</si>
  <si>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</si>
  <si>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</si>
  <si>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</si>
  <si>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</si>
  <si>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</si>
  <si>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</si>
  <si>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</si>
  <si>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</si>
  <si>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</si>
  <si>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</si>
  <si>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</si>
  <si>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</si>
  <si>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U28</t>
  </si>
  <si>
    <t>U29</t>
  </si>
  <si>
    <t>U30</t>
  </si>
  <si>
    <t>U31</t>
  </si>
  <si>
    <t>U32</t>
  </si>
  <si>
    <t>U33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</si>
  <si>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</si>
  <si>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</si>
  <si>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</si>
  <si>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</si>
  <si>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</si>
  <si>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</si>
  <si>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</si>
  <si>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</si>
  <si>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</si>
  <si>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</si>
  <si>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V2</t>
  </si>
  <si>
    <t>V3</t>
  </si>
  <si>
    <t>V4</t>
  </si>
  <si>
    <t>V5</t>
  </si>
  <si>
    <t>V6</t>
  </si>
  <si>
    <t>V7</t>
  </si>
  <si>
    <t>V8</t>
  </si>
  <si>
    <t>V9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</si>
  <si>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</si>
  <si>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</si>
  <si>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</si>
  <si>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</si>
  <si>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</si>
  <si>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</si>
  <si>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</si>
  <si>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</si>
  <si>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</si>
  <si>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</si>
  <si>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</si>
  <si>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</si>
  <si>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</si>
  <si>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</si>
  <si>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</si>
  <si>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</si>
  <si>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</si>
  <si>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</si>
  <si>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</si>
  <si>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</si>
  <si>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</si>
  <si>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</si>
  <si>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</si>
  <si>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</si>
  <si>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</si>
  <si>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</si>
  <si>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</si>
  <si>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</si>
  <si>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</si>
  <si>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</si>
  <si>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</si>
  <si>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</si>
  <si>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</si>
  <si>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</si>
  <si>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</si>
  <si>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</si>
  <si>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</si>
  <si>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</si>
  <si>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</si>
  <si>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</si>
  <si>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</si>
  <si>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</si>
  <si>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</si>
  <si>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</si>
  <si>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</si>
  <si>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</si>
  <si>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</si>
  <si>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</si>
  <si>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</si>
  <si>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</si>
  <si>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</si>
  <si>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</si>
  <si>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</si>
  <si>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</si>
  <si>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</si>
  <si>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</si>
  <si>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</si>
  <si>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</si>
  <si>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</si>
  <si>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W27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</si>
  <si>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</si>
  <si>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</si>
  <si>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</si>
  <si>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</si>
  <si>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</si>
  <si>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</si>
  <si>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</si>
  <si>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</si>
  <si>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</si>
  <si>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</si>
  <si>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</si>
  <si>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</si>
  <si>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</si>
  <si>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</si>
  <si>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</si>
  <si>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</si>
  <si>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</si>
  <si>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</si>
  <si>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</si>
  <si>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</si>
  <si>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</si>
  <si>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</si>
  <si>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</si>
  <si>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</si>
  <si>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</si>
  <si>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</si>
  <si>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</si>
  <si>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</si>
  <si>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</si>
  <si>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</si>
  <si>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</si>
  <si>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</si>
  <si>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</si>
  <si>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</si>
  <si>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</si>
  <si>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</si>
  <si>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</si>
  <si>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</si>
  <si>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</si>
  <si>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</si>
  <si>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</si>
  <si>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</si>
  <si>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X27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</si>
  <si>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</si>
  <si>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</si>
  <si>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</si>
  <si>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</si>
  <si>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</si>
  <si>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</si>
  <si>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</si>
  <si>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</si>
  <si>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</si>
  <si>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</si>
  <si>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</si>
  <si>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</si>
  <si>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</si>
  <si>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</si>
  <si>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</si>
  <si>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</si>
  <si>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</si>
  <si>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</si>
  <si>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</si>
  <si>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</si>
  <si>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</si>
  <si>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</si>
  <si>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</si>
  <si>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</si>
  <si>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</si>
  <si>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</si>
  <si>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</si>
  <si>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</si>
  <si>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</si>
  <si>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</si>
  <si>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</si>
  <si>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</si>
  <si>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</si>
  <si>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</si>
  <si>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</si>
  <si>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</si>
  <si>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</si>
  <si>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</si>
  <si>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</si>
  <si>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</si>
  <si>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</si>
  <si>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</si>
  <si>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</si>
  <si>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</si>
  <si>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</si>
  <si>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</si>
  <si>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</si>
  <si>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</si>
  <si>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</si>
  <si>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</si>
  <si>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</si>
  <si>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</si>
  <si>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</si>
  <si>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</si>
  <si>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</si>
  <si>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</si>
  <si>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</si>
  <si>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</si>
  <si>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</si>
  <si>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</si>
  <si>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</si>
  <si>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</si>
  <si>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</si>
  <si>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</si>
  <si>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</si>
  <si>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</si>
  <si>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</si>
  <si>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</si>
  <si>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</si>
  <si>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</si>
  <si>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</si>
  <si>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</si>
  <si>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</si>
  <si>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</si>
  <si>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</si>
  <si>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</si>
  <si>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</si>
  <si>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</si>
  <si>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</si>
  <si>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</si>
  <si>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</si>
  <si>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</si>
  <si>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</si>
  <si>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</si>
  <si>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</si>
  <si>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</si>
  <si>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</si>
  <si>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</si>
  <si>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</si>
  <si>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</si>
  <si>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</si>
  <si>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</si>
  <si>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</si>
  <si>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</si>
  <si>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</si>
  <si>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</si>
  <si>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</si>
  <si>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</si>
  <si>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</si>
  <si>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</si>
  <si>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</si>
  <si>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</si>
  <si>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</si>
  <si>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</si>
  <si>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</si>
  <si>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</si>
  <si>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</si>
  <si>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Z48</t>
  </si>
  <si>
    <t>Z49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</si>
  <si>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</si>
  <si>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</si>
  <si>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</si>
  <si>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</si>
  <si>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</si>
  <si>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</si>
  <si>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</si>
  <si>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</si>
  <si>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</si>
  <si>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</si>
  <si>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</si>
  <si>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</si>
  <si>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</si>
  <si>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</si>
  <si>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</si>
  <si>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</si>
  <si>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</si>
  <si>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</si>
  <si>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</si>
  <si>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</si>
  <si>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</si>
  <si>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</si>
  <si>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</si>
  <si>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</si>
  <si>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</si>
  <si>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</si>
  <si>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</si>
  <si>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</si>
  <si>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</si>
  <si>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</si>
  <si>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</si>
  <si>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</si>
  <si>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</si>
  <si>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</si>
  <si>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</si>
  <si>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</si>
  <si>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</si>
  <si>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</si>
  <si>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</si>
  <si>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</si>
  <si>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</si>
  <si>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AA50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</si>
  <si>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</si>
  <si>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</si>
  <si>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</si>
  <si>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</si>
  <si>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</si>
  <si>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</si>
  <si>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</si>
  <si>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</si>
  <si>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</si>
  <si>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</si>
  <si>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</si>
  <si>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</si>
  <si>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</si>
  <si>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</si>
  <si>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</si>
  <si>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</si>
  <si>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</si>
  <si>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</si>
  <si>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</si>
  <si>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AB24</t>
  </si>
  <si>
    <t>AB25</t>
  </si>
  <si>
    <t>AB26</t>
  </si>
  <si>
    <t>AB27</t>
  </si>
  <si>
    <t>AB29</t>
  </si>
  <si>
    <t>AB30</t>
  </si>
  <si>
    <t>AB31</t>
  </si>
  <si>
    <t>AB32</t>
  </si>
  <si>
    <t>AB33</t>
  </si>
  <si>
    <t>AB34</t>
  </si>
  <si>
    <t>AB35</t>
  </si>
  <si>
    <t>AB37</t>
  </si>
  <si>
    <t>AB38</t>
  </si>
  <si>
    <t>AB39</t>
  </si>
  <si>
    <t>AB40</t>
  </si>
  <si>
    <t>AB41</t>
  </si>
  <si>
    <t>AB42</t>
  </si>
  <si>
    <t>AB43</t>
  </si>
  <si>
    <t>AB44</t>
  </si>
  <si>
    <t>AB45</t>
  </si>
  <si>
    <t>AB46</t>
  </si>
  <si>
    <t>AB47</t>
  </si>
  <si>
    <t>AB48</t>
  </si>
  <si>
    <t>AB49</t>
  </si>
  <si>
    <t>AB50</t>
  </si>
  <si>
    <t>AB51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</si>
  <si>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</si>
  <si>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</si>
  <si>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</si>
  <si>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</si>
  <si>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</si>
  <si>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</si>
  <si>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</si>
  <si>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</si>
  <si>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</si>
  <si>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</si>
  <si>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</si>
  <si>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</si>
  <si>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</si>
  <si>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</si>
  <si>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</si>
  <si>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</si>
  <si>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</si>
  <si>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</si>
  <si>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</si>
  <si>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</si>
  <si>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</si>
  <si>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</si>
  <si>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</si>
  <si>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</si>
  <si>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AC32</t>
  </si>
  <si>
    <t>AC33</t>
  </si>
  <si>
    <t>AC36</t>
  </si>
  <si>
    <t>AC37</t>
  </si>
  <si>
    <t>AC38</t>
  </si>
  <si>
    <t>AC39</t>
  </si>
  <si>
    <t>AC41</t>
  </si>
  <si>
    <t>AC43</t>
  </si>
  <si>
    <t>AC44</t>
  </si>
  <si>
    <t>AC45</t>
  </si>
  <si>
    <t>AC46</t>
  </si>
  <si>
    <t>AC47</t>
  </si>
  <si>
    <t>AC48</t>
  </si>
  <si>
    <t>AC49</t>
  </si>
  <si>
    <t>AC50</t>
  </si>
  <si>
    <t>AC51</t>
  </si>
  <si>
    <t>AC52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</si>
  <si>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</si>
  <si>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</si>
  <si>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</si>
  <si>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</si>
  <si>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</si>
  <si>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</si>
  <si>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</si>
  <si>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</si>
  <si>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</si>
  <si>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</si>
  <si>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</si>
  <si>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</si>
  <si>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</si>
  <si>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</si>
  <si>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</si>
  <si>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</si>
  <si>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</si>
  <si>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AD21</t>
  </si>
  <si>
    <t>AD22</t>
  </si>
  <si>
    <t>AD23</t>
  </si>
  <si>
    <t>AD24</t>
  </si>
  <si>
    <t>AD25</t>
  </si>
  <si>
    <t>AD30</t>
  </si>
  <si>
    <t>AD31</t>
  </si>
  <si>
    <t>AD32</t>
  </si>
  <si>
    <t>AD33</t>
  </si>
  <si>
    <t>AD34</t>
  </si>
  <si>
    <t>AD35</t>
  </si>
  <si>
    <t>AD36</t>
  </si>
  <si>
    <t>AD37</t>
  </si>
  <si>
    <t>AD38</t>
  </si>
  <si>
    <t>AD39</t>
  </si>
  <si>
    <t>AD40</t>
  </si>
  <si>
    <t>AD42</t>
  </si>
  <si>
    <t>AD44</t>
  </si>
  <si>
    <t>AD45</t>
  </si>
  <si>
    <t>AD46</t>
  </si>
  <si>
    <t>AD47</t>
  </si>
  <si>
    <t>AD48</t>
  </si>
  <si>
    <t>AD49</t>
  </si>
  <si>
    <t>AD50</t>
  </si>
  <si>
    <t>AD51</t>
  </si>
  <si>
    <t>AD52</t>
  </si>
  <si>
    <t>AD53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</si>
  <si>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</si>
  <si>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</si>
  <si>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</si>
  <si>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</si>
  <si>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</si>
  <si>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</si>
  <si>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</si>
  <si>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</si>
  <si>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</si>
  <si>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</si>
  <si>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</si>
  <si>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</si>
  <si>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</si>
  <si>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</si>
  <si>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</si>
  <si>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</si>
  <si>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</si>
  <si>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</si>
  <si>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</si>
  <si>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</si>
  <si>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</si>
  <si>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</si>
  <si>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AE27</t>
  </si>
  <si>
    <t>AE28</t>
  </si>
  <si>
    <t>AE31</t>
  </si>
  <si>
    <t>AE32</t>
  </si>
  <si>
    <t>AE33</t>
  </si>
  <si>
    <t>AE34</t>
  </si>
  <si>
    <t>AE35</t>
  </si>
  <si>
    <t>AE36</t>
  </si>
  <si>
    <t>AE37</t>
  </si>
  <si>
    <t>AE38</t>
  </si>
  <si>
    <t>AE41</t>
  </si>
  <si>
    <t>AE42</t>
  </si>
  <si>
    <t>AE44</t>
  </si>
  <si>
    <t>AE45</t>
  </si>
  <si>
    <t>AE46</t>
  </si>
  <si>
    <t>AE47</t>
  </si>
  <si>
    <t>AE48</t>
  </si>
  <si>
    <t>AE49</t>
  </si>
  <si>
    <t>AE50</t>
  </si>
  <si>
    <t>AE51</t>
  </si>
  <si>
    <t>AE52</t>
  </si>
  <si>
    <t>AE53</t>
  </si>
  <si>
    <t>AE54</t>
  </si>
  <si>
    <t>AF5</t>
  </si>
  <si>
    <t>AF6</t>
  </si>
  <si>
    <t>AF7</t>
  </si>
  <si>
    <t>AF8</t>
  </si>
  <si>
    <t>AF9</t>
  </si>
  <si>
    <t>AF10</t>
  </si>
  <si>
    <t>AF11</t>
  </si>
  <si>
    <t>AF12</t>
  </si>
  <si>
    <t>AF13</t>
  </si>
  <si>
    <t>AF14</t>
  </si>
  <si>
    <t>AF15</t>
  </si>
  <si>
    <t>AF16</t>
  </si>
  <si>
    <t>AF17</t>
  </si>
  <si>
    <t>AF18</t>
  </si>
  <si>
    <t>AF19</t>
  </si>
  <si>
    <t>AF20</t>
  </si>
  <si>
    <t>AF21</t>
  </si>
  <si>
    <t>AF22</t>
  </si>
  <si>
    <t>AF23</t>
  </si>
  <si>
    <t>AF24</t>
  </si>
  <si>
    <t>AF25</t>
  </si>
  <si>
    <t>AF26</t>
  </si>
  <si>
    <t>AF27</t>
  </si>
  <si>
    <t>AF30</t>
  </si>
  <si>
    <t>AF31</t>
  </si>
  <si>
    <t>AF34</t>
  </si>
  <si>
    <t>AF35</t>
  </si>
  <si>
    <t>AF36</t>
  </si>
  <si>
    <t>AF37</t>
  </si>
  <si>
    <t>AF38</t>
  </si>
  <si>
    <t>AF40</t>
  </si>
  <si>
    <t>AF41</t>
  </si>
  <si>
    <t>AF42</t>
  </si>
  <si>
    <t>AF43</t>
  </si>
  <si>
    <t>AF44</t>
  </si>
  <si>
    <t>AF45</t>
  </si>
  <si>
    <t>AF46</t>
  </si>
  <si>
    <t>AF47</t>
  </si>
  <si>
    <t>AF48</t>
  </si>
  <si>
    <t>AF49</t>
  </si>
  <si>
    <t>AF50</t>
  </si>
  <si>
    <t>AF51</t>
  </si>
  <si>
    <t>AF52</t>
  </si>
  <si>
    <t>AF53</t>
  </si>
  <si>
    <t>AF54</t>
  </si>
  <si>
    <t>AF55</t>
  </si>
  <si>
    <t>AG6</t>
  </si>
  <si>
    <t>AG7</t>
  </si>
  <si>
    <t>AG8</t>
  </si>
  <si>
    <t>AG9</t>
  </si>
  <si>
    <t>AG10</t>
  </si>
  <si>
    <t>AG11</t>
  </si>
  <si>
    <t>AG12</t>
  </si>
  <si>
    <t>AG13</t>
  </si>
  <si>
    <t>AG14</t>
  </si>
  <si>
    <t>AG15</t>
  </si>
  <si>
    <t>AG16</t>
  </si>
  <si>
    <t>AG17</t>
  </si>
  <si>
    <t>AG18</t>
  </si>
  <si>
    <t>AG19</t>
  </si>
  <si>
    <t>AG20</t>
  </si>
  <si>
    <t>AG21</t>
  </si>
  <si>
    <t>AG23</t>
  </si>
  <si>
    <t>AG24</t>
  </si>
  <si>
    <t>AG25</t>
  </si>
  <si>
    <t>AG26</t>
  </si>
  <si>
    <t>AG27</t>
  </si>
  <si>
    <t>AG30</t>
  </si>
  <si>
    <t>AG31</t>
  </si>
  <si>
    <t>AG35</t>
  </si>
  <si>
    <t>AG36</t>
  </si>
  <si>
    <t>AG37</t>
  </si>
  <si>
    <t>AG38</t>
  </si>
  <si>
    <t>AG40</t>
  </si>
  <si>
    <t>AG41</t>
  </si>
  <si>
    <t>AG42</t>
  </si>
  <si>
    <t>AG43</t>
  </si>
  <si>
    <t>AG44</t>
  </si>
  <si>
    <t>AG45</t>
  </si>
  <si>
    <t>AG46</t>
  </si>
  <si>
    <t>AG47</t>
  </si>
  <si>
    <t>AG48</t>
  </si>
  <si>
    <t>AG49</t>
  </si>
  <si>
    <t>AG50</t>
  </si>
  <si>
    <t>AG51</t>
  </si>
  <si>
    <t>AG52</t>
  </si>
  <si>
    <t>AG53</t>
  </si>
  <si>
    <t>AG54</t>
  </si>
  <si>
    <t>AG56</t>
  </si>
  <si>
    <t>AH8</t>
  </si>
  <si>
    <t>AH9</t>
  </si>
  <si>
    <t>AH10</t>
  </si>
  <si>
    <t>AH11</t>
  </si>
  <si>
    <t>AH12</t>
  </si>
  <si>
    <t>AH13</t>
  </si>
  <si>
    <t>AH14</t>
  </si>
  <si>
    <t>AH15</t>
  </si>
  <si>
    <t>AH16</t>
  </si>
  <si>
    <t>AH17</t>
  </si>
  <si>
    <t>AH18</t>
  </si>
  <si>
    <t>AH19</t>
  </si>
  <si>
    <t>AH20</t>
  </si>
  <si>
    <t>AH21</t>
  </si>
  <si>
    <t>AH22</t>
  </si>
  <si>
    <t>AH23</t>
  </si>
  <si>
    <t>AH24</t>
  </si>
  <si>
    <t>AH26</t>
  </si>
  <si>
    <t>AH28</t>
  </si>
  <si>
    <t>AH29</t>
  </si>
  <si>
    <t>AH30</t>
  </si>
  <si>
    <t>AH35</t>
  </si>
  <si>
    <t>AH37</t>
  </si>
  <si>
    <t>AH38</t>
  </si>
  <si>
    <t>AH39</t>
  </si>
  <si>
    <t>AH41</t>
  </si>
  <si>
    <t>AH42</t>
  </si>
  <si>
    <t>AH43</t>
  </si>
  <si>
    <t>AH44</t>
  </si>
  <si>
    <t>AH45</t>
  </si>
  <si>
    <t>AH46</t>
  </si>
  <si>
    <t>AH47</t>
  </si>
  <si>
    <t>AH48</t>
  </si>
  <si>
    <t>AH49</t>
  </si>
  <si>
    <t>AH50</t>
  </si>
  <si>
    <t>AH51</t>
  </si>
  <si>
    <t>AH52</t>
  </si>
  <si>
    <t>AH53</t>
  </si>
  <si>
    <t>AH54</t>
  </si>
  <si>
    <t>AH55</t>
  </si>
  <si>
    <t>AH56</t>
  </si>
  <si>
    <t>AH57</t>
  </si>
  <si>
    <t>AI8</t>
  </si>
  <si>
    <t>AI9</t>
  </si>
  <si>
    <t>AI10</t>
  </si>
  <si>
    <t>AI11</t>
  </si>
  <si>
    <t>AI12</t>
  </si>
  <si>
    <t>AI13</t>
  </si>
  <si>
    <t>AI14</t>
  </si>
  <si>
    <t>AI15</t>
  </si>
  <si>
    <t>AI16</t>
  </si>
  <si>
    <t>AI17</t>
  </si>
  <si>
    <t>AI18</t>
  </si>
  <si>
    <t>AI19</t>
  </si>
  <si>
    <t>AI20</t>
  </si>
  <si>
    <t>AI21</t>
  </si>
  <si>
    <t>AI22</t>
  </si>
  <si>
    <t>AI23</t>
  </si>
  <si>
    <t>AI24</t>
  </si>
  <si>
    <t>AI25</t>
  </si>
  <si>
    <t>AI26</t>
  </si>
  <si>
    <t>AI27</t>
  </si>
  <si>
    <t>AI29</t>
  </si>
  <si>
    <t>AI30</t>
  </si>
  <si>
    <t>AI31</t>
  </si>
  <si>
    <t>AI33</t>
  </si>
  <si>
    <t>AI35</t>
  </si>
  <si>
    <t>AI36</t>
  </si>
  <si>
    <t>AI38</t>
  </si>
  <si>
    <t>AI39</t>
  </si>
  <si>
    <t>AI40</t>
  </si>
  <si>
    <t>AI41</t>
  </si>
  <si>
    <t>AI42</t>
  </si>
  <si>
    <t>AI44</t>
  </si>
  <si>
    <t>AI45</t>
  </si>
  <si>
    <t>AI46</t>
  </si>
  <si>
    <t>AI47</t>
  </si>
  <si>
    <t>AI48</t>
  </si>
  <si>
    <t>AI49</t>
  </si>
  <si>
    <t>AI51</t>
  </si>
  <si>
    <t>AI52</t>
  </si>
  <si>
    <t>AI53</t>
  </si>
  <si>
    <t>AI54</t>
  </si>
  <si>
    <t>AI55</t>
  </si>
  <si>
    <t>AI56</t>
  </si>
  <si>
    <t>AI58</t>
  </si>
  <si>
    <t>AJ11</t>
  </si>
  <si>
    <t>AJ12</t>
  </si>
  <si>
    <t>AJ13</t>
  </si>
  <si>
    <t>AJ14</t>
  </si>
  <si>
    <t>AJ15</t>
  </si>
  <si>
    <t>AJ16</t>
  </si>
  <si>
    <t>AJ17</t>
  </si>
  <si>
    <t>AJ18</t>
  </si>
  <si>
    <t>AJ19</t>
  </si>
  <si>
    <t>AJ20</t>
  </si>
  <si>
    <t>AJ21</t>
  </si>
  <si>
    <t>AJ22</t>
  </si>
  <si>
    <t>AJ23</t>
  </si>
  <si>
    <t>AJ24</t>
  </si>
  <si>
    <t>AJ27</t>
  </si>
  <si>
    <t>AJ28</t>
  </si>
  <si>
    <t>AJ34</t>
  </si>
  <si>
    <t>AJ35</t>
  </si>
  <si>
    <t>AJ38</t>
  </si>
  <si>
    <t>AJ42</t>
  </si>
  <si>
    <t>AJ43</t>
  </si>
  <si>
    <t>AJ44</t>
  </si>
  <si>
    <t>AJ45</t>
  </si>
  <si>
    <t>AJ46</t>
  </si>
  <si>
    <t>AJ47</t>
  </si>
  <si>
    <t>AJ48</t>
  </si>
  <si>
    <t>AJ49</t>
  </si>
  <si>
    <t>AJ50</t>
  </si>
  <si>
    <t>AJ51</t>
  </si>
  <si>
    <t>AJ52</t>
  </si>
  <si>
    <t>AJ54</t>
  </si>
  <si>
    <t>AJ55</t>
  </si>
  <si>
    <t>AJ56</t>
  </si>
  <si>
    <t>AJ57</t>
  </si>
  <si>
    <t>AJ58</t>
  </si>
  <si>
    <t>AJ59</t>
  </si>
  <si>
    <t>AK15</t>
  </si>
  <si>
    <t>AK16</t>
  </si>
  <si>
    <t>AK17</t>
  </si>
  <si>
    <t>AK18</t>
  </si>
  <si>
    <t>AK19</t>
  </si>
  <si>
    <t>AK20</t>
  </si>
  <si>
    <t>AK21</t>
  </si>
  <si>
    <t>AK22</t>
  </si>
  <si>
    <t>AK23</t>
  </si>
  <si>
    <t>AK24</t>
  </si>
  <si>
    <t>AK25</t>
  </si>
  <si>
    <t>AK26</t>
  </si>
  <si>
    <t>AK28</t>
  </si>
  <si>
    <t>AK30</t>
  </si>
  <si>
    <t>AK31</t>
  </si>
  <si>
    <t>AK32</t>
  </si>
  <si>
    <t>AK34</t>
  </si>
  <si>
    <t>AK35</t>
  </si>
  <si>
    <t>AK36</t>
  </si>
  <si>
    <t>AK38</t>
  </si>
  <si>
    <t>AK39</t>
  </si>
  <si>
    <t>AK43</t>
  </si>
  <si>
    <t>AK44</t>
  </si>
  <si>
    <t>AK45</t>
  </si>
  <si>
    <t>AK46</t>
  </si>
  <si>
    <t>AK47</t>
  </si>
  <si>
    <t>AK48</t>
  </si>
  <si>
    <t>AK49</t>
  </si>
  <si>
    <t>AK50</t>
  </si>
  <si>
    <t>AK51</t>
  </si>
  <si>
    <t>AK52</t>
  </si>
  <si>
    <t>AK53</t>
  </si>
  <si>
    <t>AK54</t>
  </si>
  <si>
    <t>AK56</t>
  </si>
  <si>
    <t>AK58</t>
  </si>
  <si>
    <t>AK59</t>
  </si>
  <si>
    <t>AK60</t>
  </si>
  <si>
    <t>AL16</t>
  </si>
  <si>
    <t>AL17</t>
  </si>
  <si>
    <t>AL18</t>
  </si>
  <si>
    <t>AL19</t>
  </si>
  <si>
    <t>AL20</t>
  </si>
  <si>
    <t>AL21</t>
  </si>
  <si>
    <t>AL22</t>
  </si>
  <si>
    <t>AL23</t>
  </si>
  <si>
    <t>AL24</t>
  </si>
  <si>
    <t>AL25</t>
  </si>
  <si>
    <t>AL26</t>
  </si>
  <si>
    <t>AL27</t>
  </si>
  <si>
    <t>AL28</t>
  </si>
  <si>
    <t>AL30</t>
  </si>
  <si>
    <t>AL32</t>
  </si>
  <si>
    <t>AL33</t>
  </si>
  <si>
    <t>AL34</t>
  </si>
  <si>
    <t>AL35</t>
  </si>
  <si>
    <t>AL36</t>
  </si>
  <si>
    <t>AL37</t>
  </si>
  <si>
    <t>AL38</t>
  </si>
  <si>
    <t>AL39</t>
  </si>
  <si>
    <t>AL42</t>
  </si>
  <si>
    <t>AL43</t>
  </si>
  <si>
    <t>AL44</t>
  </si>
  <si>
    <t>AL45</t>
  </si>
  <si>
    <t>AL46</t>
  </si>
  <si>
    <t>AL47</t>
  </si>
  <si>
    <t>AL48</t>
  </si>
  <si>
    <t>AL49</t>
  </si>
  <si>
    <t>AL51</t>
  </si>
  <si>
    <t>AL52</t>
  </si>
  <si>
    <t>AL53</t>
  </si>
  <si>
    <t>AL54</t>
  </si>
  <si>
    <t>AL55</t>
  </si>
  <si>
    <t>AL57</t>
  </si>
  <si>
    <t>AL58</t>
  </si>
  <si>
    <t>AL59</t>
  </si>
  <si>
    <t>AL61</t>
  </si>
  <si>
    <t>AM16</t>
  </si>
  <si>
    <t>AM17</t>
  </si>
  <si>
    <t>AM18</t>
  </si>
  <si>
    <t>AM19</t>
  </si>
  <si>
    <t>AM20</t>
  </si>
  <si>
    <t>AM21</t>
  </si>
  <si>
    <t>AM22</t>
  </si>
  <si>
    <t>AM23</t>
  </si>
  <si>
    <t>AM24</t>
  </si>
  <si>
    <t>AM25</t>
  </si>
  <si>
    <t>AM26</t>
  </si>
  <si>
    <t>AM27</t>
  </si>
  <si>
    <t>AM28</t>
  </si>
  <si>
    <t>AM29</t>
  </si>
  <si>
    <t>AM30</t>
  </si>
  <si>
    <t>AM31</t>
  </si>
  <si>
    <t>AM32</t>
  </si>
  <si>
    <t>AM33</t>
  </si>
  <si>
    <t>AM34</t>
  </si>
  <si>
    <t>AM35</t>
  </si>
  <si>
    <t>AM38</t>
  </si>
  <si>
    <t>AM39</t>
  </si>
  <si>
    <t>AM40</t>
  </si>
  <si>
    <t>AM41</t>
  </si>
  <si>
    <t>AM43</t>
  </si>
  <si>
    <t>AM44</t>
  </si>
  <si>
    <t>AM45</t>
  </si>
  <si>
    <t>AM46</t>
  </si>
  <si>
    <t>AM47</t>
  </si>
  <si>
    <t>AM48</t>
  </si>
  <si>
    <t>AM51</t>
  </si>
  <si>
    <t>AM53</t>
  </si>
  <si>
    <t>AM54</t>
  </si>
  <si>
    <t>AM55</t>
  </si>
  <si>
    <t>AM57</t>
  </si>
  <si>
    <t>AM58</t>
  </si>
  <si>
    <t>AM59</t>
  </si>
  <si>
    <t>AM60</t>
  </si>
  <si>
    <t>AM61</t>
  </si>
  <si>
    <t>AN16</t>
  </si>
  <si>
    <t>AN17</t>
  </si>
  <si>
    <t>AN18</t>
  </si>
  <si>
    <t>AN19</t>
  </si>
  <si>
    <t>AN20</t>
  </si>
  <si>
    <t>AN21</t>
  </si>
  <si>
    <t>AN22</t>
  </si>
  <si>
    <t>AN23</t>
  </si>
  <si>
    <t>AN24</t>
  </si>
  <si>
    <t>AN25</t>
  </si>
  <si>
    <t>AN26</t>
  </si>
  <si>
    <t>AN27</t>
  </si>
  <si>
    <t>AN28</t>
  </si>
  <si>
    <t>AN29</t>
  </si>
  <si>
    <t>AN30</t>
  </si>
  <si>
    <t>AN31</t>
  </si>
  <si>
    <t>AN32</t>
  </si>
  <si>
    <t>AN33</t>
  </si>
  <si>
    <t>AN34</t>
  </si>
  <si>
    <t>AN35</t>
  </si>
  <si>
    <t>AN36</t>
  </si>
  <si>
    <t>AN37</t>
  </si>
  <si>
    <t>AN38</t>
  </si>
  <si>
    <t>AN39</t>
  </si>
  <si>
    <t>AN40</t>
  </si>
  <si>
    <t>AN41</t>
  </si>
  <si>
    <t>AN42</t>
  </si>
  <si>
    <t>AN43</t>
  </si>
  <si>
    <t>AN44</t>
  </si>
  <si>
    <t>AN45</t>
  </si>
  <si>
    <t>AN46</t>
  </si>
  <si>
    <t>AN47</t>
  </si>
  <si>
    <t>AN48</t>
  </si>
  <si>
    <t>AN49</t>
  </si>
  <si>
    <t>AN50</t>
  </si>
  <si>
    <t>AN51</t>
  </si>
  <si>
    <t>AN52</t>
  </si>
  <si>
    <t>AN55</t>
  </si>
  <si>
    <t>AN56</t>
  </si>
  <si>
    <t>AN57</t>
  </si>
  <si>
    <t>AN58</t>
  </si>
  <si>
    <t>AN60</t>
  </si>
  <si>
    <t>AN61</t>
  </si>
  <si>
    <t>AO16</t>
  </si>
  <si>
    <t>AO17</t>
  </si>
  <si>
    <t>AO18</t>
  </si>
  <si>
    <t>AO19</t>
  </si>
  <si>
    <t>AO20</t>
  </si>
  <si>
    <t>AO21</t>
  </si>
  <si>
    <t>AO22</t>
  </si>
  <si>
    <t>AO23</t>
  </si>
  <si>
    <t>AO24</t>
  </si>
  <si>
    <t>AO25</t>
  </si>
  <si>
    <t>AO26</t>
  </si>
  <si>
    <t>AO27</t>
  </si>
  <si>
    <t>AO28</t>
  </si>
  <si>
    <t>AO29</t>
  </si>
  <si>
    <t>AO30</t>
  </si>
  <si>
    <t>AO31</t>
  </si>
  <si>
    <t>AO32</t>
  </si>
  <si>
    <t>AO33</t>
  </si>
  <si>
    <t>AO34</t>
  </si>
  <si>
    <t>AO35</t>
  </si>
  <si>
    <t>AO36</t>
  </si>
  <si>
    <t>AO37</t>
  </si>
  <si>
    <t>AO38</t>
  </si>
  <si>
    <t>AO39</t>
  </si>
  <si>
    <t>AO41</t>
  </si>
  <si>
    <t>AO42</t>
  </si>
  <si>
    <t>AO43</t>
  </si>
  <si>
    <t>AO44</t>
  </si>
  <si>
    <t>AO45</t>
  </si>
  <si>
    <t>AO46</t>
  </si>
  <si>
    <t>AO47</t>
  </si>
  <si>
    <t>AO48</t>
  </si>
  <si>
    <t>AO49</t>
  </si>
  <si>
    <t>AO50</t>
  </si>
  <si>
    <t>AO51</t>
  </si>
  <si>
    <t>AO52</t>
  </si>
  <si>
    <t>AO53</t>
  </si>
  <si>
    <t>AO54</t>
  </si>
  <si>
    <t>AO56</t>
  </si>
  <si>
    <t>AO57</t>
  </si>
  <si>
    <t>AO58</t>
  </si>
  <si>
    <t>AO59</t>
  </si>
  <si>
    <t>AO60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</si>
  <si>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</si>
  <si>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</si>
  <si>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</si>
  <si>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</si>
  <si>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</si>
  <si>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</si>
  <si>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</si>
  <si>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</si>
  <si>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</si>
  <si>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</si>
  <si>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</si>
  <si>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</si>
  <si>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</si>
  <si>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</si>
  <si>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</si>
  <si>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</si>
  <si>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</si>
  <si>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</si>
  <si>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AP35</t>
  </si>
  <si>
    <t>AP38</t>
  </si>
  <si>
    <t>AP39</t>
  </si>
  <si>
    <t>AP40</t>
  </si>
  <si>
    <t>AP41</t>
  </si>
  <si>
    <t>AP42</t>
  </si>
  <si>
    <t>AP43</t>
  </si>
  <si>
    <t>AP44</t>
  </si>
  <si>
    <t>AP45</t>
  </si>
  <si>
    <t>AP46</t>
  </si>
  <si>
    <t>AP47</t>
  </si>
  <si>
    <t>AP49</t>
  </si>
  <si>
    <t>AP51</t>
  </si>
  <si>
    <t>AP52</t>
  </si>
  <si>
    <t>AP53</t>
  </si>
  <si>
    <t>AP54</t>
  </si>
  <si>
    <t>AP55</t>
  </si>
  <si>
    <t>AP56</t>
  </si>
  <si>
    <t>AP57</t>
  </si>
  <si>
    <t>AP58</t>
  </si>
  <si>
    <t>AP59</t>
  </si>
  <si>
    <t>AQ17</t>
  </si>
  <si>
    <t>AQ18</t>
  </si>
  <si>
    <t>AQ19</t>
  </si>
  <si>
    <t>AQ20</t>
  </si>
  <si>
    <t>AQ21</t>
  </si>
  <si>
    <t>AQ22</t>
  </si>
  <si>
    <t>AQ23</t>
  </si>
  <si>
    <t>AQ24</t>
  </si>
  <si>
    <t>AQ25</t>
  </si>
  <si>
    <t>AQ26</t>
  </si>
  <si>
    <t>AQ27</t>
  </si>
  <si>
    <t>AQ28</t>
  </si>
  <si>
    <t>AQ29</t>
  </si>
  <si>
    <t>AQ30</t>
  </si>
  <si>
    <t>AQ31</t>
  </si>
  <si>
    <t>AQ32</t>
  </si>
  <si>
    <t>AQ33</t>
  </si>
  <si>
    <t>AQ34</t>
  </si>
  <si>
    <t>AQ35</t>
  </si>
  <si>
    <t>AQ40</t>
  </si>
  <si>
    <t>AQ41</t>
  </si>
  <si>
    <t>AQ44</t>
  </si>
  <si>
    <t>AQ45</t>
  </si>
  <si>
    <t>AQ46</t>
  </si>
  <si>
    <t>AQ47</t>
  </si>
  <si>
    <t>AQ48</t>
  </si>
  <si>
    <t>AQ49</t>
  </si>
  <si>
    <t>AQ50</t>
  </si>
  <si>
    <t>AQ51</t>
  </si>
  <si>
    <t>AQ54</t>
  </si>
  <si>
    <t>AQ55</t>
  </si>
  <si>
    <t>AQ56</t>
  </si>
  <si>
    <t>AQ57</t>
  </si>
  <si>
    <t>AQ58</t>
  </si>
  <si>
    <t>AR18</t>
  </si>
  <si>
    <t>AR19</t>
  </si>
  <si>
    <t>AR20</t>
  </si>
  <si>
    <t>AR21</t>
  </si>
  <si>
    <t>AR22</t>
  </si>
  <si>
    <t>AR23</t>
  </si>
  <si>
    <t>AR24</t>
  </si>
  <si>
    <t>AR25</t>
  </si>
  <si>
    <t>AR26</t>
  </si>
  <si>
    <t>AR27</t>
  </si>
  <si>
    <t>AR28</t>
  </si>
  <si>
    <t>AR29</t>
  </si>
  <si>
    <t>AR30</t>
  </si>
  <si>
    <t>AR32</t>
  </si>
  <si>
    <t>AR33</t>
  </si>
  <si>
    <t>AR34</t>
  </si>
  <si>
    <t>AR35</t>
  </si>
  <si>
    <t>AR36</t>
  </si>
  <si>
    <t>AR37</t>
  </si>
  <si>
    <t>AR39</t>
  </si>
  <si>
    <t>AR40</t>
  </si>
  <si>
    <t>AR41</t>
  </si>
  <si>
    <t>AR42</t>
  </si>
  <si>
    <t>AR43</t>
  </si>
  <si>
    <t>AR44</t>
  </si>
  <si>
    <t>AR45</t>
  </si>
  <si>
    <t>AR46</t>
  </si>
  <si>
    <t>AR47</t>
  </si>
  <si>
    <t>AR48</t>
  </si>
  <si>
    <t>AR49</t>
  </si>
  <si>
    <t>AR50</t>
  </si>
  <si>
    <t>AR51</t>
  </si>
  <si>
    <t>AR52</t>
  </si>
  <si>
    <t>AR53</t>
  </si>
  <si>
    <t>AR54</t>
  </si>
  <si>
    <t>AR55</t>
  </si>
  <si>
    <t>AR56</t>
  </si>
  <si>
    <t>AR57</t>
  </si>
  <si>
    <t>AS20</t>
  </si>
  <si>
    <t>AS21</t>
  </si>
  <si>
    <t>AS22</t>
  </si>
  <si>
    <t>AS23</t>
  </si>
  <si>
    <t>AS24</t>
  </si>
  <si>
    <t>AS25</t>
  </si>
  <si>
    <t>AS26</t>
  </si>
  <si>
    <t>AS27</t>
  </si>
  <si>
    <t>AS28</t>
  </si>
  <si>
    <t>AS29</t>
  </si>
  <si>
    <t>AS33</t>
  </si>
  <si>
    <t>AS34</t>
  </si>
  <si>
    <t>AS35</t>
  </si>
  <si>
    <t>AS36</t>
  </si>
  <si>
    <t>AS37</t>
  </si>
  <si>
    <t>AS38</t>
  </si>
  <si>
    <t>AS39</t>
  </si>
  <si>
    <t>AS40</t>
  </si>
  <si>
    <t>AS41</t>
  </si>
  <si>
    <t>AS42</t>
  </si>
  <si>
    <t>AS43</t>
  </si>
  <si>
    <t>AS44</t>
  </si>
  <si>
    <t>AS45</t>
  </si>
  <si>
    <t>AS46</t>
  </si>
  <si>
    <t>AS47</t>
  </si>
  <si>
    <t>AS48</t>
  </si>
  <si>
    <t>AS49</t>
  </si>
  <si>
    <t>AS50</t>
  </si>
  <si>
    <t>AS51</t>
  </si>
  <si>
    <t>AS52</t>
  </si>
  <si>
    <t>AS53</t>
  </si>
  <si>
    <t>AS54</t>
  </si>
  <si>
    <t>AS55</t>
  </si>
  <si>
    <t>AS56</t>
  </si>
  <si>
    <t>AT20</t>
  </si>
  <si>
    <t>AT21</t>
  </si>
  <si>
    <t>AT22</t>
  </si>
  <si>
    <t>AT23</t>
  </si>
  <si>
    <t>AT24</t>
  </si>
  <si>
    <t>AT25</t>
  </si>
  <si>
    <t>AT26</t>
  </si>
  <si>
    <t>AT27</t>
  </si>
  <si>
    <t>AT28</t>
  </si>
  <si>
    <t>AT29</t>
  </si>
  <si>
    <t>AT30</t>
  </si>
  <si>
    <t>AT33</t>
  </si>
  <si>
    <t>AT34</t>
  </si>
  <si>
    <t>AT35</t>
  </si>
  <si>
    <t>AT36</t>
  </si>
  <si>
    <t>AT37</t>
  </si>
  <si>
    <t>AT38</t>
  </si>
  <si>
    <t>AT39</t>
  </si>
  <si>
    <t>AT40</t>
  </si>
  <si>
    <t>AT41</t>
  </si>
  <si>
    <t>AT42</t>
  </si>
  <si>
    <t>AT44</t>
  </si>
  <si>
    <t>AT45</t>
  </si>
  <si>
    <t>AT46</t>
  </si>
  <si>
    <t>AT47</t>
  </si>
  <si>
    <t>AT48</t>
  </si>
  <si>
    <t>AT49</t>
  </si>
  <si>
    <t>AT50</t>
  </si>
  <si>
    <t>AT51</t>
  </si>
  <si>
    <t>AT52</t>
  </si>
  <si>
    <t>AT53</t>
  </si>
  <si>
    <t>AT54</t>
  </si>
  <si>
    <t>AT55</t>
  </si>
  <si>
    <t>AU22</t>
  </si>
  <si>
    <t>AU23</t>
  </si>
  <si>
    <t>AU24</t>
  </si>
  <si>
    <t>AU25</t>
  </si>
  <si>
    <t>AU26</t>
  </si>
  <si>
    <t>AU27</t>
  </si>
  <si>
    <t>AU28</t>
  </si>
  <si>
    <t>AU29</t>
  </si>
  <si>
    <t>AU30</t>
  </si>
  <si>
    <t>AU34</t>
  </si>
  <si>
    <t>AU35</t>
  </si>
  <si>
    <t>AU36</t>
  </si>
  <si>
    <t>AU37</t>
  </si>
  <si>
    <t>AU38</t>
  </si>
  <si>
    <t>AU39</t>
  </si>
  <si>
    <t>AU40</t>
  </si>
  <si>
    <t>AU43</t>
  </si>
  <si>
    <t>AU44</t>
  </si>
  <si>
    <t>AU46</t>
  </si>
  <si>
    <t>AU47</t>
  </si>
  <si>
    <t>AU48</t>
  </si>
  <si>
    <t>AU49</t>
  </si>
  <si>
    <t>AU50</t>
  </si>
  <si>
    <t>AU51</t>
  </si>
  <si>
    <t>AU52</t>
  </si>
  <si>
    <t>AU53</t>
  </si>
  <si>
    <t>AU54</t>
  </si>
  <si>
    <t>AV27</t>
  </si>
  <si>
    <t>AV28</t>
  </si>
  <si>
    <t>AV29</t>
  </si>
  <si>
    <t>AV30</t>
  </si>
  <si>
    <t>AV31</t>
  </si>
  <si>
    <t>AV32</t>
  </si>
  <si>
    <t>AV33</t>
  </si>
  <si>
    <t>AV34</t>
  </si>
  <si>
    <t>AV35</t>
  </si>
  <si>
    <t>AV36</t>
  </si>
  <si>
    <t>AV37</t>
  </si>
  <si>
    <t>AV38</t>
  </si>
  <si>
    <t>AV40</t>
  </si>
  <si>
    <t>AV41</t>
  </si>
  <si>
    <t>AV42</t>
  </si>
  <si>
    <t>AV43</t>
  </si>
  <si>
    <t>AV45</t>
  </si>
  <si>
    <t>AV46</t>
  </si>
  <si>
    <t>AV47</t>
  </si>
  <si>
    <t>AV48</t>
  </si>
  <si>
    <t>AV49</t>
  </si>
  <si>
    <t>AV50</t>
  </si>
  <si>
    <t>AV51</t>
  </si>
  <si>
    <t>AV53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</si>
  <si>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</si>
  <si>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</si>
  <si>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</si>
  <si>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</si>
  <si>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</si>
  <si>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</si>
  <si>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</si>
  <si>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</si>
  <si>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</si>
  <si>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</si>
  <si>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</si>
  <si>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AW43</t>
  </si>
  <si>
    <t>AW44</t>
  </si>
  <si>
    <t>AW45</t>
  </si>
  <si>
    <t>AW46</t>
  </si>
  <si>
    <t>AW47</t>
  </si>
  <si>
    <t>AW48</t>
  </si>
  <si>
    <t>AW49</t>
  </si>
  <si>
    <t>AW51</t>
  </si>
  <si>
    <t>AW52</t>
  </si>
  <si>
    <t>AX28</t>
  </si>
  <si>
    <t>AX29</t>
  </si>
  <si>
    <t>AX30</t>
  </si>
  <si>
    <t>AX31</t>
  </si>
  <si>
    <t>AX32</t>
  </si>
  <si>
    <t>AX33</t>
  </si>
  <si>
    <t>AX34</t>
  </si>
  <si>
    <t>AX35</t>
  </si>
  <si>
    <t>AX36</t>
  </si>
  <si>
    <t>AX39</t>
  </si>
  <si>
    <t>AX41</t>
  </si>
  <si>
    <t>AX42</t>
  </si>
  <si>
    <t>AX43</t>
  </si>
  <si>
    <t>AX44</t>
  </si>
  <si>
    <t>AX45</t>
  </si>
  <si>
    <t>AX46</t>
  </si>
  <si>
    <t>AX47</t>
  </si>
  <si>
    <t>AX48</t>
  </si>
  <si>
    <t>AX49</t>
  </si>
  <si>
    <t>AX50</t>
  </si>
  <si>
    <t>AX51</t>
  </si>
  <si>
    <t>AY28</t>
  </si>
  <si>
    <t>AY29</t>
  </si>
  <si>
    <t>AY30</t>
  </si>
  <si>
    <t>AY31</t>
  </si>
  <si>
    <t>AY32</t>
  </si>
  <si>
    <t>AY33</t>
  </si>
  <si>
    <t>AY34</t>
  </si>
  <si>
    <t>AY36</t>
  </si>
  <si>
    <t>AY37</t>
  </si>
  <si>
    <t>AY39</t>
  </si>
  <si>
    <t>AY40</t>
  </si>
  <si>
    <t>AY41</t>
  </si>
  <si>
    <t>AY42</t>
  </si>
  <si>
    <t>AY43</t>
  </si>
  <si>
    <t>AY46</t>
  </si>
  <si>
    <t>AY47</t>
  </si>
  <si>
    <t>AY48</t>
  </si>
  <si>
    <t>AY49</t>
  </si>
  <si>
    <t>AY50</t>
  </si>
  <si>
    <t>AZ28</t>
  </si>
  <si>
    <t>AZ29</t>
  </si>
  <si>
    <t>AZ30</t>
  </si>
  <si>
    <t>AZ31</t>
  </si>
  <si>
    <t>AZ32</t>
  </si>
  <si>
    <t>AZ33</t>
  </si>
  <si>
    <t>AZ34</t>
  </si>
  <si>
    <t>AZ35</t>
  </si>
  <si>
    <t>AZ37</t>
  </si>
  <si>
    <t>AZ38</t>
  </si>
  <si>
    <t>AZ39</t>
  </si>
  <si>
    <t>AZ40</t>
  </si>
  <si>
    <t>AZ41</t>
  </si>
  <si>
    <t>AZ42</t>
  </si>
  <si>
    <t>AZ46</t>
  </si>
  <si>
    <t>AZ47</t>
  </si>
  <si>
    <t>AZ48</t>
  </si>
  <si>
    <t>AZ49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</si>
  <si>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</si>
  <si>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</si>
  <si>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</si>
  <si>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</si>
  <si>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</si>
  <si>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</si>
  <si>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</si>
  <si>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</si>
  <si>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</si>
  <si>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</si>
  <si>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</si>
  <si>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</si>
  <si>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</si>
  <si>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</si>
  <si>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BA44</t>
  </si>
  <si>
    <t>BA45</t>
  </si>
  <si>
    <t>BA46</t>
  </si>
  <si>
    <t>BA47</t>
  </si>
  <si>
    <t>BA48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</si>
  <si>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</si>
  <si>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</si>
  <si>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</si>
  <si>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</si>
  <si>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</si>
  <si>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</si>
  <si>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</si>
  <si>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</si>
  <si>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</si>
  <si>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</si>
  <si>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</si>
  <si>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</si>
  <si>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</si>
  <si>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</si>
  <si>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BB46</t>
  </si>
  <si>
    <t>BB47</t>
  </si>
  <si>
    <t>BC29</t>
  </si>
  <si>
    <t>BC30</t>
  </si>
  <si>
    <t>BC31</t>
  </si>
  <si>
    <t>BC32</t>
  </si>
  <si>
    <t>BC33</t>
  </si>
  <si>
    <t>BC34</t>
  </si>
  <si>
    <t>BC35</t>
  </si>
  <si>
    <t>BC36</t>
  </si>
  <si>
    <t>BC38</t>
  </si>
  <si>
    <t>BC39</t>
  </si>
  <si>
    <t>BC40</t>
  </si>
  <si>
    <t>BC41</t>
  </si>
  <si>
    <t>BC44</t>
  </si>
  <si>
    <t>BC46</t>
  </si>
  <si>
    <t>BD28</t>
  </si>
  <si>
    <t>BD29</t>
  </si>
  <si>
    <t>BD30</t>
  </si>
  <si>
    <t>BD31</t>
  </si>
  <si>
    <t>BD32</t>
  </si>
  <si>
    <t>BD33</t>
  </si>
  <si>
    <t>BD34</t>
  </si>
  <si>
    <t>BD37</t>
  </si>
  <si>
    <t>BD38</t>
  </si>
  <si>
    <t>BD39</t>
  </si>
  <si>
    <t>BD41</t>
  </si>
  <si>
    <t>BD43</t>
  </si>
  <si>
    <t>BD44</t>
  </si>
  <si>
    <t>BD45</t>
  </si>
  <si>
    <t>BE28</t>
  </si>
  <si>
    <t>BE29</t>
  </si>
  <si>
    <t>BE30</t>
  </si>
  <si>
    <t>BE31</t>
  </si>
  <si>
    <t>BE32</t>
  </si>
  <si>
    <t>BE33</t>
  </si>
  <si>
    <t>BE34</t>
  </si>
  <si>
    <t>BE35</t>
  </si>
  <si>
    <t>BE37</t>
  </si>
  <si>
    <t>BE38</t>
  </si>
  <si>
    <t>BE40</t>
  </si>
  <si>
    <t>BE41</t>
  </si>
  <si>
    <t>BE42</t>
  </si>
  <si>
    <t>BE43</t>
  </si>
  <si>
    <t>BE44</t>
  </si>
  <si>
    <t>BF27</t>
  </si>
  <si>
    <t>BF28</t>
  </si>
  <si>
    <t>BF29</t>
  </si>
  <si>
    <t>BF30</t>
  </si>
  <si>
    <t>BF31</t>
  </si>
  <si>
    <t>BF32</t>
  </si>
  <si>
    <t>BF33</t>
  </si>
  <si>
    <t>BF36</t>
  </si>
  <si>
    <t>BF37</t>
  </si>
  <si>
    <t>BF38</t>
  </si>
  <si>
    <t>BF39</t>
  </si>
  <si>
    <t>BF40</t>
  </si>
  <si>
    <t>BF41</t>
  </si>
  <si>
    <t>BF42</t>
  </si>
  <si>
    <t>BF43</t>
  </si>
  <si>
    <t>BG22</t>
  </si>
  <si>
    <t>BG23</t>
  </si>
  <si>
    <t>BG24</t>
  </si>
  <si>
    <t>BG25</t>
  </si>
  <si>
    <t>BG26</t>
  </si>
  <si>
    <t>BG27</t>
  </si>
  <si>
    <t>BG28</t>
  </si>
  <si>
    <t>BG29</t>
  </si>
  <si>
    <t>BG30</t>
  </si>
  <si>
    <t>BG31</t>
  </si>
  <si>
    <t>BG32</t>
  </si>
  <si>
    <t>BG33</t>
  </si>
  <si>
    <t>BG34</t>
  </si>
  <si>
    <t>BG35</t>
  </si>
  <si>
    <t>BG36</t>
  </si>
  <si>
    <t>BG37</t>
  </si>
  <si>
    <t>BG38</t>
  </si>
  <si>
    <t>BG39</t>
  </si>
  <si>
    <t>BG40</t>
  </si>
  <si>
    <t>BG41</t>
  </si>
  <si>
    <t>BG42</t>
  </si>
  <si>
    <t>BH22</t>
  </si>
  <si>
    <t>BH23</t>
  </si>
  <si>
    <t>BH24</t>
  </si>
  <si>
    <t>BH25</t>
  </si>
  <si>
    <t>BH26</t>
  </si>
  <si>
    <t>BH27</t>
  </si>
  <si>
    <t>BH28</t>
  </si>
  <si>
    <t>BH29</t>
  </si>
  <si>
    <t>BH30</t>
  </si>
  <si>
    <t>BH31</t>
  </si>
  <si>
    <t>BH32</t>
  </si>
  <si>
    <t>BH34</t>
  </si>
  <si>
    <t>BH35</t>
  </si>
  <si>
    <t>BH36</t>
  </si>
  <si>
    <t>BH37</t>
  </si>
  <si>
    <t>BH39</t>
  </si>
  <si>
    <t>BH40</t>
  </si>
  <si>
    <t>BH41</t>
  </si>
  <si>
    <t>BI22</t>
  </si>
  <si>
    <t>BI23</t>
  </si>
  <si>
    <t>BI24</t>
  </si>
  <si>
    <t>BI25</t>
  </si>
  <si>
    <t>BI26</t>
  </si>
  <si>
    <t>BI27</t>
  </si>
  <si>
    <t>BI28</t>
  </si>
  <si>
    <t>BI29</t>
  </si>
  <si>
    <t>BI30</t>
  </si>
  <si>
    <t>BI31</t>
  </si>
  <si>
    <t>BI32</t>
  </si>
  <si>
    <t>BI34</t>
  </si>
  <si>
    <t>BI36</t>
  </si>
  <si>
    <t>BI40</t>
  </si>
  <si>
    <t>BJ22</t>
  </si>
  <si>
    <t>BJ23</t>
  </si>
  <si>
    <t>BJ24</t>
  </si>
  <si>
    <t>BJ25</t>
  </si>
  <si>
    <t>BJ26</t>
  </si>
  <si>
    <t>BJ27</t>
  </si>
  <si>
    <t>BJ28</t>
  </si>
  <si>
    <t>BJ29</t>
  </si>
  <si>
    <t>BJ30</t>
  </si>
  <si>
    <t>BJ31</t>
  </si>
  <si>
    <t>BJ32</t>
  </si>
  <si>
    <t>BJ33</t>
  </si>
  <si>
    <t>BJ36</t>
  </si>
  <si>
    <t>BJ37</t>
  </si>
  <si>
    <t>BK24</t>
  </si>
  <si>
    <t>BK25</t>
  </si>
  <si>
    <t>BK26</t>
  </si>
  <si>
    <t>BK27</t>
  </si>
  <si>
    <t>BK28</t>
  </si>
  <si>
    <t>BK29</t>
  </si>
  <si>
    <t>BK30</t>
  </si>
  <si>
    <t>BK31</t>
  </si>
  <si>
    <t>BK32</t>
  </si>
  <si>
    <t>BK33</t>
  </si>
  <si>
    <t>BK38</t>
  </si>
  <si>
    <t>BL24</t>
  </si>
  <si>
    <t>BL25</t>
  </si>
  <si>
    <t>BL26</t>
  </si>
  <si>
    <t>BL27</t>
  </si>
  <si>
    <t>BL28</t>
  </si>
  <si>
    <t>BL29</t>
  </si>
  <si>
    <t>BL30</t>
  </si>
  <si>
    <t>BL31</t>
  </si>
  <si>
    <t>BL34</t>
  </si>
  <si>
    <t>BL35</t>
  </si>
  <si>
    <t>BL36</t>
  </si>
  <si>
    <t>BL37</t>
  </si>
  <si>
    <t>BM23</t>
  </si>
  <si>
    <t>BM24</t>
  </si>
  <si>
    <t>BM25</t>
  </si>
  <si>
    <t>BM26</t>
  </si>
  <si>
    <t>BM27</t>
  </si>
  <si>
    <t>BM28</t>
  </si>
  <si>
    <t>BM29</t>
  </si>
  <si>
    <t>BM30</t>
  </si>
  <si>
    <t>BM31</t>
  </si>
  <si>
    <t>BM32</t>
  </si>
  <si>
    <t>BM34</t>
  </si>
  <si>
    <t>BM36</t>
  </si>
  <si>
    <t>BN23</t>
  </si>
  <si>
    <t>BN24</t>
  </si>
  <si>
    <t>BN25</t>
  </si>
  <si>
    <t>BN26</t>
  </si>
  <si>
    <t>BN27</t>
  </si>
  <si>
    <t>BN28</t>
  </si>
  <si>
    <t>BN29</t>
  </si>
  <si>
    <t>BN30</t>
  </si>
  <si>
    <t>BN31</t>
  </si>
  <si>
    <t>BN32</t>
  </si>
  <si>
    <t>BN34</t>
  </si>
  <si>
    <t>BO24</t>
  </si>
  <si>
    <t>BO25</t>
  </si>
  <si>
    <t>BO26</t>
  </si>
  <si>
    <t>BO27</t>
  </si>
  <si>
    <t>BO28</t>
  </si>
  <si>
    <t>BO29</t>
  </si>
  <si>
    <t>BO30</t>
  </si>
  <si>
    <t>BO31</t>
  </si>
  <si>
    <t>BO32</t>
  </si>
  <si>
    <t>BO33</t>
  </si>
  <si>
    <t>BO34</t>
  </si>
  <si>
    <t>BP24</t>
  </si>
  <si>
    <t>BP25</t>
  </si>
  <si>
    <t>BP26</t>
  </si>
  <si>
    <t>BP27</t>
  </si>
  <si>
    <t>BP28</t>
  </si>
  <si>
    <t>BP29</t>
  </si>
  <si>
    <t>BP30</t>
  </si>
  <si>
    <t>BP31</t>
  </si>
  <si>
    <t>BP32</t>
  </si>
  <si>
    <t>BP33</t>
  </si>
  <si>
    <t>BQ24</t>
  </si>
  <si>
    <t>BQ25</t>
  </si>
  <si>
    <t>BQ26</t>
  </si>
  <si>
    <t>BQ27</t>
  </si>
  <si>
    <t>BQ28</t>
  </si>
  <si>
    <t>BQ29</t>
  </si>
  <si>
    <t>BQ30</t>
  </si>
  <si>
    <t>BQ31</t>
  </si>
  <si>
    <t>BQ32</t>
  </si>
  <si>
    <t>BR24</t>
  </si>
  <si>
    <t>BR25</t>
  </si>
  <si>
    <t>BR26</t>
  </si>
  <si>
    <t>BR27</t>
  </si>
  <si>
    <t>BR28</t>
  </si>
  <si>
    <t>BR29</t>
  </si>
  <si>
    <t>BR30</t>
  </si>
  <si>
    <t>BR31</t>
  </si>
  <si>
    <t>BS24</t>
  </si>
  <si>
    <t>BS25</t>
  </si>
  <si>
    <t>BS26</t>
  </si>
  <si>
    <t>BS27</t>
  </si>
  <si>
    <t>BS28</t>
  </si>
  <si>
    <t>BS29</t>
  </si>
  <si>
    <t>BS30</t>
  </si>
  <si>
    <t>BT24</t>
  </si>
  <si>
    <t>BT25</t>
  </si>
  <si>
    <t>BT26</t>
  </si>
  <si>
    <t>BT27</t>
  </si>
  <si>
    <t>BT28</t>
  </si>
  <si>
    <t>BT29</t>
  </si>
  <si>
    <t>BU24</t>
  </si>
  <si>
    <t>BU25</t>
  </si>
  <si>
    <t>BU26</t>
  </si>
  <si>
    <t>BU27</t>
  </si>
  <si>
    <t>BU28</t>
  </si>
  <si>
    <t>BV24</t>
  </si>
  <si>
    <t>BV25</t>
  </si>
  <si>
    <t>BV26</t>
  </si>
  <si>
    <t>BV27</t>
  </si>
  <si>
    <t>BW24</t>
  </si>
  <si>
    <t>BW25</t>
  </si>
  <si>
    <t>BW26</t>
  </si>
  <si>
    <t>BX24</t>
  </si>
  <si>
    <t>BX25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</si>
</sst>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5" fillId="0" borderId="0" xfId="0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1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51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5</v>
      </c>
      <c r="C3" s="2">
        <v>36</v>
      </c>
      <c r="D3" s="2" t="str">
        <f>LOOKUP(2,1/((B3='GRID LAT-LON'!$B$2:$B$2086)),'GRID LAT-LON'!$E$2:$E$2086)</f>
        <v>38.89569,-77.01425</v>
      </c>
      <c r="E3" s="3" t="str">
        <f>IF(A3="","",HYPERLINK(("https://earth.google.com/web/search/"&amp;D3&amp;"/"),B3))</f>
        <v>AL31</v>
      </c>
      <c r="F3" s="6" t="str">
        <f>IF(A3="","",HYPERLINK(("http://maps.google.com/?q="&amp;D3),B3))</f>
        <v>AL31</v>
      </c>
      <c r="G3" s="1"/>
      <c r="H3" s="2">
        <v>1</v>
      </c>
      <c r="I3" s="2" t="s">
        <v>5</v>
      </c>
      <c r="J3" s="2">
        <v>25</v>
      </c>
      <c r="K3" s="2" t="str">
        <f>LOOKUP(2,1/((I3='GRID LAT-LON'!$B$2:$B$2086)),'GRID LAT-LON'!$E$2:$E$2086)</f>
        <v>38.89569,-77.01425</v>
      </c>
      <c r="L3" s="3" t="str">
        <f t="shared" ref="L3:L66" si="0">IF(H3="","",HYPERLINK(("https://earth.google.com/web/search/"&amp;K3&amp;"/"),I3))</f>
        <v>AL31</v>
      </c>
      <c r="M3" s="6" t="str">
        <f>IF(H3="","",HYPERLINK(("http://maps.google.com/?q="&amp;K3),I3))</f>
        <v>AL31</v>
      </c>
      <c r="N3" s="1"/>
      <c r="O3" s="2">
        <v>1</v>
      </c>
      <c r="P3" s="2" t="s">
        <v>16</v>
      </c>
      <c r="Q3" s="2">
        <v>17</v>
      </c>
      <c r="R3" s="2" t="str">
        <f>LOOKUP(2,1/((P3='GRID LAT-LON'!$B$2:$B$2086)),'GRID LAT-LON'!$E$2:$E$2086)</f>
        <v>38.86596,-76.98313</v>
      </c>
      <c r="S3" s="3" t="str">
        <f t="shared" ref="S3:S66" si="1">IF(O3="","",HYPERLINK(("https://earth.google.com/web/search/"&amp;R3&amp;"/"),P3))</f>
        <v>AW40</v>
      </c>
      <c r="T3" s="6" t="str">
        <f>IF(O3="","",HYPERLINK(("http://maps.google.com/?q="&amp;R3),P3))</f>
        <v>AW40</v>
      </c>
    </row>
    <row r="4" spans="1:20" x14ac:dyDescent="0.25">
      <c r="A4" s="2">
        <v>2</v>
      </c>
      <c r="B4" s="2" t="s">
        <v>12</v>
      </c>
      <c r="C4" s="2">
        <v>34</v>
      </c>
      <c r="D4" s="2" t="str">
        <f>LOOKUP(2,1/((B4='GRID LAT-LON'!$B$2:$B$2086)),'GRID LAT-LON'!$E$2:$E$2086)</f>
        <v>38.91461,-77.02117</v>
      </c>
      <c r="E4" s="3" t="str">
        <f t="shared" ref="E4:E67" si="2">IF(A4="","",HYPERLINK(("https://earth.google.com/web/search/"&amp;D4&amp;"/"),B4))</f>
        <v>AE29</v>
      </c>
      <c r="F4" s="6" t="str">
        <f t="shared" ref="F4:F67" si="3">IF(A4="","",HYPERLINK(("http://maps.google.com/?q="&amp;D4),B4))</f>
        <v>AE29</v>
      </c>
      <c r="G4" s="1"/>
      <c r="H4" s="2">
        <v>2</v>
      </c>
      <c r="I4" s="2" t="s">
        <v>153</v>
      </c>
      <c r="J4" s="2">
        <v>19</v>
      </c>
      <c r="K4" s="2" t="str">
        <f>LOOKUP(2,1/((I4='GRID LAT-LON'!$B$2:$B$2086)),'GRID LAT-LON'!$E$2:$E$2086)</f>
        <v>38.90109,-76.98313</v>
      </c>
      <c r="L4" s="3" t="str">
        <f t="shared" si="0"/>
        <v>AJ40</v>
      </c>
      <c r="M4" s="6" t="str">
        <f t="shared" ref="M4:M67" si="4">IF(H4="","",HYPERLINK(("http://maps.google.com/?q="&amp;K4),I4))</f>
        <v>AJ40</v>
      </c>
      <c r="N4" s="1"/>
      <c r="O4" s="2">
        <v>2</v>
      </c>
      <c r="P4" s="2" t="s">
        <v>36</v>
      </c>
      <c r="Q4" s="2">
        <v>16</v>
      </c>
      <c r="R4" s="2" t="str">
        <f>LOOKUP(2,1/((P4='GRID LAT-LON'!$B$2:$B$2086)),'GRID LAT-LON'!$E$2:$E$2086)</f>
        <v>38.93082,-77.02464</v>
      </c>
      <c r="S4" s="3" t="str">
        <f t="shared" si="1"/>
        <v>Y28</v>
      </c>
      <c r="T4" s="6" t="str">
        <f t="shared" ref="T4:T67" si="5">IF(O4="","",HYPERLINK(("http://maps.google.com/?q="&amp;R4),P4))</f>
        <v>Y28</v>
      </c>
    </row>
    <row r="5" spans="1:20" x14ac:dyDescent="0.25">
      <c r="A5" s="2">
        <v>3</v>
      </c>
      <c r="B5" s="2" t="s">
        <v>16</v>
      </c>
      <c r="C5" s="2">
        <v>34</v>
      </c>
      <c r="D5" s="2" t="str">
        <f>LOOKUP(2,1/((B5='GRID LAT-LON'!$B$2:$B$2086)),'GRID LAT-LON'!$E$2:$E$2086)</f>
        <v>38.86596,-76.98313</v>
      </c>
      <c r="E5" s="3" t="str">
        <f t="shared" si="2"/>
        <v>AW40</v>
      </c>
      <c r="F5" s="6" t="str">
        <f t="shared" si="3"/>
        <v>AW40</v>
      </c>
      <c r="G5" s="1"/>
      <c r="H5" s="2">
        <v>3</v>
      </c>
      <c r="I5" s="2" t="s">
        <v>37</v>
      </c>
      <c r="J5" s="2">
        <v>18</v>
      </c>
      <c r="K5" s="2" t="str">
        <f>LOOKUP(2,1/((I5='GRID LAT-LON'!$B$2:$B$2086)),'GRID LAT-LON'!$E$2:$E$2086)</f>
        <v>38.94431,-77.07655</v>
      </c>
      <c r="L5" s="3" t="str">
        <f t="shared" si="0"/>
        <v>T13</v>
      </c>
      <c r="M5" s="6" t="str">
        <f t="shared" si="4"/>
        <v>T13</v>
      </c>
      <c r="N5" s="1"/>
      <c r="O5" s="2">
        <v>3</v>
      </c>
      <c r="P5" s="2" t="s">
        <v>12</v>
      </c>
      <c r="Q5" s="2">
        <v>16</v>
      </c>
      <c r="R5" s="2" t="str">
        <f>LOOKUP(2,1/((P5='GRID LAT-LON'!$B$2:$B$2086)),'GRID LAT-LON'!$E$2:$E$2086)</f>
        <v>38.91461,-77.02117</v>
      </c>
      <c r="S5" s="3" t="str">
        <f t="shared" si="1"/>
        <v>AE29</v>
      </c>
      <c r="T5" s="6" t="str">
        <f t="shared" si="5"/>
        <v>AE29</v>
      </c>
    </row>
    <row r="6" spans="1:20" x14ac:dyDescent="0.25">
      <c r="A6" s="2">
        <v>4</v>
      </c>
      <c r="B6" s="2" t="s">
        <v>4</v>
      </c>
      <c r="C6" s="2">
        <v>27</v>
      </c>
      <c r="D6" s="2" t="str">
        <f>LOOKUP(2,1/((B6='GRID LAT-LON'!$B$2:$B$2086)),'GRID LAT-LON'!$E$2:$E$2086)</f>
        <v>38.84975,-76.99351</v>
      </c>
      <c r="E6" s="3" t="str">
        <f t="shared" si="2"/>
        <v>BC37</v>
      </c>
      <c r="F6" s="6" t="str">
        <f t="shared" si="3"/>
        <v>BC37</v>
      </c>
      <c r="G6" s="1"/>
      <c r="H6" s="2">
        <v>4</v>
      </c>
      <c r="I6" s="2" t="s">
        <v>12</v>
      </c>
      <c r="J6" s="2">
        <v>18</v>
      </c>
      <c r="K6" s="2" t="str">
        <f>LOOKUP(2,1/((I6='GRID LAT-LON'!$B$2:$B$2086)),'GRID LAT-LON'!$E$2:$E$2086)</f>
        <v>38.91461,-77.02117</v>
      </c>
      <c r="L6" s="3" t="str">
        <f t="shared" si="0"/>
        <v>AE29</v>
      </c>
      <c r="M6" s="6" t="str">
        <f t="shared" si="4"/>
        <v>AE29</v>
      </c>
      <c r="N6" s="1"/>
      <c r="O6" s="2">
        <v>4</v>
      </c>
      <c r="P6" s="2" t="s">
        <v>15</v>
      </c>
      <c r="Q6" s="2">
        <v>14</v>
      </c>
      <c r="R6" s="2" t="str">
        <f>LOOKUP(2,1/((P6='GRID LAT-LON'!$B$2:$B$2086)),'GRID LAT-LON'!$E$2:$E$2086)</f>
        <v>38.93623,-77.02464</v>
      </c>
      <c r="S6" s="3" t="str">
        <f t="shared" si="1"/>
        <v>W28</v>
      </c>
      <c r="T6" s="6" t="str">
        <f t="shared" si="5"/>
        <v>W28</v>
      </c>
    </row>
    <row r="7" spans="1:20" x14ac:dyDescent="0.25">
      <c r="A7" s="2">
        <v>5</v>
      </c>
      <c r="B7" s="2" t="s">
        <v>14</v>
      </c>
      <c r="C7" s="2">
        <v>26</v>
      </c>
      <c r="D7" s="2" t="str">
        <f>LOOKUP(2,1/((B7='GRID LAT-LON'!$B$2:$B$2086)),'GRID LAT-LON'!$E$2:$E$2086)</f>
        <v>38.90109,-77.01771</v>
      </c>
      <c r="E7" s="3" t="str">
        <f t="shared" si="2"/>
        <v>AJ30</v>
      </c>
      <c r="F7" s="6" t="str">
        <f t="shared" si="3"/>
        <v>AJ30</v>
      </c>
      <c r="G7" s="1"/>
      <c r="H7" s="2">
        <v>5</v>
      </c>
      <c r="I7" s="2" t="s">
        <v>4</v>
      </c>
      <c r="J7" s="2">
        <v>18</v>
      </c>
      <c r="K7" s="2" t="str">
        <f>LOOKUP(2,1/((I7='GRID LAT-LON'!$B$2:$B$2086)),'GRID LAT-LON'!$E$2:$E$2086)</f>
        <v>38.84975,-76.99351</v>
      </c>
      <c r="L7" s="3" t="str">
        <f t="shared" si="0"/>
        <v>BC37</v>
      </c>
      <c r="M7" s="6" t="str">
        <f t="shared" si="4"/>
        <v>BC37</v>
      </c>
      <c r="N7" s="1"/>
      <c r="O7" s="2">
        <v>5</v>
      </c>
      <c r="P7" s="2" t="s">
        <v>90</v>
      </c>
      <c r="Q7" s="2">
        <v>14</v>
      </c>
      <c r="R7" s="2" t="str">
        <f>LOOKUP(2,1/((P7='GRID LAT-LON'!$B$2:$B$2086)),'GRID LAT-LON'!$E$2:$E$2086)</f>
        <v>38.86055,-76.96931</v>
      </c>
      <c r="S7" s="3" t="str">
        <f t="shared" si="1"/>
        <v>AY44</v>
      </c>
      <c r="T7" s="6" t="str">
        <f t="shared" si="5"/>
        <v>AY44</v>
      </c>
    </row>
    <row r="8" spans="1:20" x14ac:dyDescent="0.25">
      <c r="A8" s="2">
        <v>6</v>
      </c>
      <c r="B8" s="2" t="s">
        <v>153</v>
      </c>
      <c r="C8" s="2">
        <v>26</v>
      </c>
      <c r="D8" s="2" t="str">
        <f>LOOKUP(2,1/((B8='GRID LAT-LON'!$B$2:$B$2086)),'GRID LAT-LON'!$E$2:$E$2086)</f>
        <v>38.90109,-76.98313</v>
      </c>
      <c r="E8" s="3" t="str">
        <f t="shared" si="2"/>
        <v>AJ40</v>
      </c>
      <c r="F8" s="6" t="str">
        <f t="shared" si="3"/>
        <v>AJ40</v>
      </c>
      <c r="G8" s="1"/>
      <c r="H8" s="2">
        <v>6</v>
      </c>
      <c r="I8" s="2" t="s">
        <v>133</v>
      </c>
      <c r="J8" s="2">
        <v>17</v>
      </c>
      <c r="K8" s="2" t="str">
        <f>LOOKUP(2,1/((I8='GRID LAT-LON'!$B$2:$B$2086)),'GRID LAT-LON'!$E$2:$E$2086)</f>
        <v>38.90920,-77.01080</v>
      </c>
      <c r="L8" s="3" t="str">
        <f t="shared" si="0"/>
        <v>AG32</v>
      </c>
      <c r="M8" s="6" t="str">
        <f t="shared" si="4"/>
        <v>AG32</v>
      </c>
      <c r="N8" s="1"/>
      <c r="O8" s="2">
        <v>6</v>
      </c>
      <c r="P8" s="2" t="s">
        <v>101</v>
      </c>
      <c r="Q8" s="2">
        <v>11</v>
      </c>
      <c r="R8" s="2" t="str">
        <f>LOOKUP(2,1/((P8='GRID LAT-LON'!$B$2:$B$2086)),'GRID LAT-LON'!$E$2:$E$2086)</f>
        <v>38.90110,-76.99350</v>
      </c>
      <c r="S8" s="3" t="str">
        <f t="shared" si="1"/>
        <v>AJ37</v>
      </c>
      <c r="T8" s="6" t="str">
        <f t="shared" si="5"/>
        <v>AJ37</v>
      </c>
    </row>
    <row r="9" spans="1:20" x14ac:dyDescent="0.25">
      <c r="A9" s="2">
        <v>7</v>
      </c>
      <c r="B9" s="2" t="s">
        <v>15</v>
      </c>
      <c r="C9" s="2">
        <v>25</v>
      </c>
      <c r="D9" s="2" t="str">
        <f>LOOKUP(2,1/((B9='GRID LAT-LON'!$B$2:$B$2086)),'GRID LAT-LON'!$E$2:$E$2086)</f>
        <v>38.93623,-77.02464</v>
      </c>
      <c r="E9" s="3" t="str">
        <f t="shared" si="2"/>
        <v>W28</v>
      </c>
      <c r="F9" s="6" t="str">
        <f t="shared" si="3"/>
        <v>W28</v>
      </c>
      <c r="G9" s="1"/>
      <c r="H9" s="2">
        <v>7</v>
      </c>
      <c r="I9" s="2" t="s">
        <v>16</v>
      </c>
      <c r="J9" s="2">
        <v>17</v>
      </c>
      <c r="K9" s="2" t="str">
        <f>LOOKUP(2,1/((I9='GRID LAT-LON'!$B$2:$B$2086)),'GRID LAT-LON'!$E$2:$E$2086)</f>
        <v>38.86596,-76.98313</v>
      </c>
      <c r="L9" s="3" t="str">
        <f t="shared" si="0"/>
        <v>AW40</v>
      </c>
      <c r="M9" s="6" t="str">
        <f t="shared" si="4"/>
        <v>AW40</v>
      </c>
      <c r="N9" s="1"/>
      <c r="O9" s="2">
        <v>7</v>
      </c>
      <c r="P9" s="2" t="s">
        <v>5</v>
      </c>
      <c r="Q9" s="2">
        <v>11</v>
      </c>
      <c r="R9" s="2" t="str">
        <f>LOOKUP(2,1/((P9='GRID LAT-LON'!$B$2:$B$2086)),'GRID LAT-LON'!$E$2:$E$2086)</f>
        <v>38.89569,-77.01425</v>
      </c>
      <c r="S9" s="3" t="str">
        <f t="shared" si="1"/>
        <v>AL31</v>
      </c>
      <c r="T9" s="6" t="str">
        <f t="shared" si="5"/>
        <v>AL31</v>
      </c>
    </row>
    <row r="10" spans="1:20" x14ac:dyDescent="0.25">
      <c r="A10" s="2">
        <v>8</v>
      </c>
      <c r="B10" s="2" t="s">
        <v>133</v>
      </c>
      <c r="C10" s="2">
        <v>23</v>
      </c>
      <c r="D10" s="2" t="str">
        <f>LOOKUP(2,1/((B10='GRID LAT-LON'!$B$2:$B$2086)),'GRID LAT-LON'!$E$2:$E$2086)</f>
        <v>38.90920,-77.01080</v>
      </c>
      <c r="E10" s="3" t="str">
        <f t="shared" si="2"/>
        <v>AG32</v>
      </c>
      <c r="F10" s="6" t="str">
        <f t="shared" si="3"/>
        <v>AG32</v>
      </c>
      <c r="G10" s="1"/>
      <c r="H10" s="2">
        <v>8</v>
      </c>
      <c r="I10" s="2" t="s">
        <v>14</v>
      </c>
      <c r="J10" s="2">
        <v>16</v>
      </c>
      <c r="K10" s="2" t="str">
        <f>LOOKUP(2,1/((I10='GRID LAT-LON'!$B$2:$B$2086)),'GRID LAT-LON'!$E$2:$E$2086)</f>
        <v>38.90109,-77.01771</v>
      </c>
      <c r="L10" s="3" t="str">
        <f t="shared" si="0"/>
        <v>AJ30</v>
      </c>
      <c r="M10" s="6" t="str">
        <f t="shared" si="4"/>
        <v>AJ30</v>
      </c>
      <c r="N10" s="1"/>
      <c r="O10" s="2">
        <v>8</v>
      </c>
      <c r="P10" s="2" t="s">
        <v>41</v>
      </c>
      <c r="Q10" s="2">
        <v>11</v>
      </c>
      <c r="R10" s="2" t="str">
        <f>LOOKUP(2,1/((P10='GRID LAT-LON'!$B$2:$B$2086)),'GRID LAT-LON'!$E$2:$E$2086)</f>
        <v>38.89298,-76.95200</v>
      </c>
      <c r="S10" s="3" t="str">
        <f t="shared" si="1"/>
        <v>AM49</v>
      </c>
      <c r="T10" s="6" t="str">
        <f t="shared" si="5"/>
        <v>AM49</v>
      </c>
    </row>
    <row r="11" spans="1:20" x14ac:dyDescent="0.25">
      <c r="A11" s="2">
        <v>9</v>
      </c>
      <c r="B11" s="2" t="s">
        <v>101</v>
      </c>
      <c r="C11" s="2">
        <v>22</v>
      </c>
      <c r="D11" s="2" t="str">
        <f>LOOKUP(2,1/((B11='GRID LAT-LON'!$B$2:$B$2086)),'GRID LAT-LON'!$E$2:$E$2086)</f>
        <v>38.90110,-76.99350</v>
      </c>
      <c r="E11" s="3" t="str">
        <f t="shared" si="2"/>
        <v>AJ37</v>
      </c>
      <c r="F11" s="6" t="str">
        <f t="shared" si="3"/>
        <v>AJ37</v>
      </c>
      <c r="G11" s="1"/>
      <c r="H11" s="2">
        <v>9</v>
      </c>
      <c r="I11" s="2" t="s">
        <v>27</v>
      </c>
      <c r="J11" s="2">
        <v>14</v>
      </c>
      <c r="K11" s="2" t="str">
        <f>LOOKUP(2,1/((I11='GRID LAT-LON'!$B$2:$B$2086)),'GRID LAT-LON'!$E$2:$E$2086)</f>
        <v>38.85515,-76.97277</v>
      </c>
      <c r="L11" s="3" t="str">
        <f t="shared" si="0"/>
        <v>BA43</v>
      </c>
      <c r="M11" s="6" t="str">
        <f t="shared" si="4"/>
        <v>BA43</v>
      </c>
      <c r="N11" s="1"/>
      <c r="O11" s="2">
        <v>9</v>
      </c>
      <c r="P11" s="2" t="s">
        <v>73</v>
      </c>
      <c r="Q11" s="2">
        <v>11</v>
      </c>
      <c r="R11" s="2" t="str">
        <f>LOOKUP(2,1/((P11='GRID LAT-LON'!$B$2:$B$2086)),'GRID LAT-LON'!$E$2:$E$2086)</f>
        <v>38.93352,-77.02464</v>
      </c>
      <c r="S11" s="3" t="str">
        <f t="shared" si="1"/>
        <v>X28</v>
      </c>
      <c r="T11" s="6" t="str">
        <f t="shared" si="5"/>
        <v>X28</v>
      </c>
    </row>
    <row r="12" spans="1:20" x14ac:dyDescent="0.25">
      <c r="A12" s="2">
        <v>10</v>
      </c>
      <c r="B12" s="2" t="s">
        <v>13</v>
      </c>
      <c r="C12" s="2">
        <v>22</v>
      </c>
      <c r="D12" s="2" t="str">
        <f>LOOKUP(2,1/((B12='GRID LAT-LON'!$B$2:$B$2086)),'GRID LAT-LON'!$E$2:$E$2086)</f>
        <v>38.86326,-76.99350</v>
      </c>
      <c r="E12" s="3" t="str">
        <f t="shared" si="2"/>
        <v>AX37</v>
      </c>
      <c r="F12" s="6" t="str">
        <f t="shared" si="3"/>
        <v>AX37</v>
      </c>
      <c r="G12" s="1"/>
      <c r="H12" s="2">
        <v>10</v>
      </c>
      <c r="I12" s="2" t="s">
        <v>13</v>
      </c>
      <c r="J12" s="2">
        <v>13</v>
      </c>
      <c r="K12" s="2" t="str">
        <f>LOOKUP(2,1/((I12='GRID LAT-LON'!$B$2:$B$2086)),'GRID LAT-LON'!$E$2:$E$2086)</f>
        <v>38.86326,-76.99350</v>
      </c>
      <c r="L12" s="3" t="str">
        <f t="shared" si="0"/>
        <v>AX37</v>
      </c>
      <c r="M12" s="6" t="str">
        <f t="shared" si="4"/>
        <v>AX37</v>
      </c>
      <c r="N12" s="1"/>
      <c r="O12" s="2">
        <v>10</v>
      </c>
      <c r="P12" s="2" t="s">
        <v>14</v>
      </c>
      <c r="Q12" s="2">
        <v>10</v>
      </c>
      <c r="R12" s="2" t="str">
        <f>LOOKUP(2,1/((P12='GRID LAT-LON'!$B$2:$B$2086)),'GRID LAT-LON'!$E$2:$E$2086)</f>
        <v>38.90109,-77.01771</v>
      </c>
      <c r="S12" s="3" t="str">
        <f t="shared" si="1"/>
        <v>AJ30</v>
      </c>
      <c r="T12" s="6" t="str">
        <f t="shared" si="5"/>
        <v>AJ30</v>
      </c>
    </row>
    <row r="13" spans="1:20" x14ac:dyDescent="0.25">
      <c r="A13" s="2">
        <v>11</v>
      </c>
      <c r="B13" s="2" t="s">
        <v>90</v>
      </c>
      <c r="C13" s="2">
        <v>22</v>
      </c>
      <c r="D13" s="2" t="str">
        <f>LOOKUP(2,1/((B13='GRID LAT-LON'!$B$2:$B$2086)),'GRID LAT-LON'!$E$2:$E$2086)</f>
        <v>38.86055,-76.96931</v>
      </c>
      <c r="E13" s="3" t="str">
        <f t="shared" si="2"/>
        <v>AY44</v>
      </c>
      <c r="F13" s="6" t="str">
        <f t="shared" si="3"/>
        <v>AY44</v>
      </c>
      <c r="G13" s="1"/>
      <c r="H13" s="2">
        <v>11</v>
      </c>
      <c r="I13" s="2" t="s">
        <v>71</v>
      </c>
      <c r="J13" s="2">
        <v>13</v>
      </c>
      <c r="K13" s="2" t="str">
        <f>LOOKUP(2,1/((I13='GRID LAT-LON'!$B$2:$B$2086)),'GRID LAT-LON'!$E$2:$E$2086)</f>
        <v>38.90650,-77.01079</v>
      </c>
      <c r="L13" s="3" t="str">
        <f t="shared" si="0"/>
        <v>AH32</v>
      </c>
      <c r="M13" s="6" t="str">
        <f t="shared" si="4"/>
        <v>AH32</v>
      </c>
      <c r="N13" s="1"/>
      <c r="O13" s="2">
        <v>11</v>
      </c>
      <c r="P13" s="2" t="s">
        <v>99</v>
      </c>
      <c r="Q13" s="2">
        <v>10</v>
      </c>
      <c r="R13" s="2" t="str">
        <f>LOOKUP(2,1/((P13='GRID LAT-LON'!$B$2:$B$2086)),'GRID LAT-LON'!$E$2:$E$2086)</f>
        <v>38.83353,-76.99005</v>
      </c>
      <c r="S13" s="3" t="str">
        <f t="shared" si="1"/>
        <v>BI38</v>
      </c>
      <c r="T13" s="6" t="str">
        <f t="shared" si="5"/>
        <v>BI38</v>
      </c>
    </row>
    <row r="14" spans="1:20" x14ac:dyDescent="0.25">
      <c r="A14" s="2">
        <v>12</v>
      </c>
      <c r="B14" s="2" t="s">
        <v>73</v>
      </c>
      <c r="C14" s="2">
        <v>21</v>
      </c>
      <c r="D14" s="2" t="str">
        <f>LOOKUP(2,1/((B14='GRID LAT-LON'!$B$2:$B$2086)),'GRID LAT-LON'!$E$2:$E$2086)</f>
        <v>38.93352,-77.02464</v>
      </c>
      <c r="E14" s="3" t="str">
        <f t="shared" si="2"/>
        <v>X28</v>
      </c>
      <c r="F14" s="6" t="str">
        <f t="shared" si="3"/>
        <v>X28</v>
      </c>
      <c r="G14" s="1"/>
      <c r="H14" s="2">
        <v>12</v>
      </c>
      <c r="I14" s="2" t="s">
        <v>18</v>
      </c>
      <c r="J14" s="2">
        <v>12</v>
      </c>
      <c r="K14" s="2" t="str">
        <f>LOOKUP(2,1/((I14='GRID LAT-LON'!$B$2:$B$2086)),'GRID LAT-LON'!$E$2:$E$2086)</f>
        <v>38.85785,-76.97277</v>
      </c>
      <c r="L14" s="3" t="str">
        <f t="shared" si="0"/>
        <v>AZ43</v>
      </c>
      <c r="M14" s="6" t="str">
        <f t="shared" si="4"/>
        <v>AZ43</v>
      </c>
      <c r="N14" s="1"/>
      <c r="O14" s="2">
        <v>12</v>
      </c>
      <c r="P14" s="2" t="s">
        <v>13</v>
      </c>
      <c r="Q14" s="2">
        <v>9</v>
      </c>
      <c r="R14" s="2" t="str">
        <f>LOOKUP(2,1/((P14='GRID LAT-LON'!$B$2:$B$2086)),'GRID LAT-LON'!$E$2:$E$2086)</f>
        <v>38.86326,-76.99350</v>
      </c>
      <c r="S14" s="3" t="str">
        <f t="shared" si="1"/>
        <v>AX37</v>
      </c>
      <c r="T14" s="6" t="str">
        <f t="shared" si="5"/>
        <v>AX37</v>
      </c>
    </row>
    <row r="15" spans="1:20" x14ac:dyDescent="0.25">
      <c r="A15" s="2">
        <v>13</v>
      </c>
      <c r="B15" s="2" t="s">
        <v>36</v>
      </c>
      <c r="C15" s="2">
        <v>21</v>
      </c>
      <c r="D15" s="2" t="str">
        <f>LOOKUP(2,1/((B15='GRID LAT-LON'!$B$2:$B$2086)),'GRID LAT-LON'!$E$2:$E$2086)</f>
        <v>38.93082,-77.02464</v>
      </c>
      <c r="E15" s="3" t="str">
        <f t="shared" si="2"/>
        <v>Y28</v>
      </c>
      <c r="F15" s="6" t="str">
        <f t="shared" si="3"/>
        <v>Y28</v>
      </c>
      <c r="G15" s="1"/>
      <c r="H15" s="2">
        <v>13</v>
      </c>
      <c r="I15" s="2" t="s">
        <v>17</v>
      </c>
      <c r="J15" s="2">
        <v>12</v>
      </c>
      <c r="K15" s="2" t="str">
        <f>LOOKUP(2,1/((I15='GRID LAT-LON'!$B$2:$B$2086)),'GRID LAT-LON'!$E$2:$E$2086)</f>
        <v>38.84434,-76.99696</v>
      </c>
      <c r="L15" s="3" t="str">
        <f t="shared" si="0"/>
        <v>BE36</v>
      </c>
      <c r="M15" s="6" t="str">
        <f t="shared" si="4"/>
        <v>BE36</v>
      </c>
      <c r="N15" s="1"/>
      <c r="O15" s="2">
        <v>13</v>
      </c>
      <c r="P15" s="2" t="s">
        <v>82</v>
      </c>
      <c r="Q15" s="2">
        <v>9</v>
      </c>
      <c r="R15" s="2" t="str">
        <f>LOOKUP(2,1/((P15='GRID LAT-LON'!$B$2:$B$2086)),'GRID LAT-LON'!$E$2:$E$2086)</f>
        <v>38.92001,-77.00042</v>
      </c>
      <c r="S15" s="3" t="str">
        <f t="shared" si="1"/>
        <v>AC35</v>
      </c>
      <c r="T15" s="6" t="str">
        <f t="shared" si="5"/>
        <v>AC35</v>
      </c>
    </row>
    <row r="16" spans="1:20" x14ac:dyDescent="0.25">
      <c r="A16" s="2">
        <v>14</v>
      </c>
      <c r="B16" s="2" t="s">
        <v>19</v>
      </c>
      <c r="C16" s="2">
        <v>19</v>
      </c>
      <c r="D16" s="2" t="str">
        <f>LOOKUP(2,1/((B16='GRID LAT-LON'!$B$2:$B$2086)),'GRID LAT-LON'!$E$2:$E$2086)</f>
        <v>38.91190,-77.02117</v>
      </c>
      <c r="E16" s="3" t="str">
        <f t="shared" si="2"/>
        <v>AF29</v>
      </c>
      <c r="F16" s="6" t="str">
        <f t="shared" si="3"/>
        <v>AF29</v>
      </c>
      <c r="G16" s="1"/>
      <c r="H16" s="2">
        <v>14</v>
      </c>
      <c r="I16" s="2" t="s">
        <v>19</v>
      </c>
      <c r="J16" s="2">
        <v>11</v>
      </c>
      <c r="K16" s="2" t="str">
        <f>LOOKUP(2,1/((I16='GRID LAT-LON'!$B$2:$B$2086)),'GRID LAT-LON'!$E$2:$E$2086)</f>
        <v>38.91190,-77.02117</v>
      </c>
      <c r="L16" s="3" t="str">
        <f t="shared" si="0"/>
        <v>AF29</v>
      </c>
      <c r="M16" s="6" t="str">
        <f t="shared" si="4"/>
        <v>AF29</v>
      </c>
      <c r="N16" s="1"/>
      <c r="O16" s="2">
        <v>14</v>
      </c>
      <c r="P16" s="2" t="s">
        <v>39</v>
      </c>
      <c r="Q16" s="2">
        <v>9</v>
      </c>
      <c r="R16" s="2" t="str">
        <f>LOOKUP(2,1/((P16='GRID LAT-LON'!$B$2:$B$2086)),'GRID LAT-LON'!$E$2:$E$2086)</f>
        <v>38.89298,-76.94855</v>
      </c>
      <c r="S16" s="3" t="str">
        <f t="shared" si="1"/>
        <v>AM50</v>
      </c>
      <c r="T16" s="6" t="str">
        <f t="shared" si="5"/>
        <v>AM50</v>
      </c>
    </row>
    <row r="17" spans="1:20" x14ac:dyDescent="0.25">
      <c r="A17" s="2">
        <v>15</v>
      </c>
      <c r="B17" s="2" t="s">
        <v>41</v>
      </c>
      <c r="C17" s="2">
        <v>19</v>
      </c>
      <c r="D17" s="2" t="str">
        <f>LOOKUP(2,1/((B17='GRID LAT-LON'!$B$2:$B$2086)),'GRID LAT-LON'!$E$2:$E$2086)</f>
        <v>38.89298,-76.95200</v>
      </c>
      <c r="E17" s="3" t="str">
        <f t="shared" si="2"/>
        <v>AM49</v>
      </c>
      <c r="F17" s="6" t="str">
        <f t="shared" si="3"/>
        <v>AM49</v>
      </c>
      <c r="G17" s="1"/>
      <c r="H17" s="2">
        <v>15</v>
      </c>
      <c r="I17" s="2" t="s">
        <v>15</v>
      </c>
      <c r="J17" s="2">
        <v>11</v>
      </c>
      <c r="K17" s="2" t="str">
        <f>LOOKUP(2,1/((I17='GRID LAT-LON'!$B$2:$B$2086)),'GRID LAT-LON'!$E$2:$E$2086)</f>
        <v>38.93623,-77.02464</v>
      </c>
      <c r="L17" s="3" t="str">
        <f t="shared" si="0"/>
        <v>W28</v>
      </c>
      <c r="M17" s="6" t="str">
        <f t="shared" si="4"/>
        <v>W28</v>
      </c>
      <c r="N17" s="1"/>
      <c r="O17" s="2">
        <v>15</v>
      </c>
      <c r="P17" s="2" t="s">
        <v>4</v>
      </c>
      <c r="Q17" s="2">
        <v>9</v>
      </c>
      <c r="R17" s="2" t="str">
        <f>LOOKUP(2,1/((P17='GRID LAT-LON'!$B$2:$B$2086)),'GRID LAT-LON'!$E$2:$E$2086)</f>
        <v>38.84975,-76.99351</v>
      </c>
      <c r="S17" s="3" t="str">
        <f t="shared" si="1"/>
        <v>BC37</v>
      </c>
      <c r="T17" s="6" t="str">
        <f t="shared" si="5"/>
        <v>BC37</v>
      </c>
    </row>
    <row r="18" spans="1:20" x14ac:dyDescent="0.25">
      <c r="A18" s="2">
        <v>16</v>
      </c>
      <c r="B18" s="2" t="s">
        <v>39</v>
      </c>
      <c r="C18" s="2">
        <v>19</v>
      </c>
      <c r="D18" s="2" t="str">
        <f>LOOKUP(2,1/((B18='GRID LAT-LON'!$B$2:$B$2086)),'GRID LAT-LON'!$E$2:$E$2086)</f>
        <v>38.89298,-76.94855</v>
      </c>
      <c r="E18" s="3" t="str">
        <f t="shared" si="2"/>
        <v>AM50</v>
      </c>
      <c r="F18" s="6" t="str">
        <f t="shared" si="3"/>
        <v>AM50</v>
      </c>
      <c r="G18" s="1"/>
      <c r="H18" s="2">
        <v>16</v>
      </c>
      <c r="I18" s="2" t="s">
        <v>20</v>
      </c>
      <c r="J18" s="2">
        <v>11</v>
      </c>
      <c r="K18" s="2" t="str">
        <f>LOOKUP(2,1/((I18='GRID LAT-LON'!$B$2:$B$2086)),'GRID LAT-LON'!$E$2:$E$2086)</f>
        <v>38.89839,-77.00734</v>
      </c>
      <c r="L18" s="3" t="str">
        <f t="shared" si="0"/>
        <v>AK33</v>
      </c>
      <c r="M18" s="6" t="str">
        <f t="shared" si="4"/>
        <v>AK33</v>
      </c>
      <c r="N18" s="1"/>
      <c r="O18" s="2">
        <v>16</v>
      </c>
      <c r="P18" s="2" t="s">
        <v>22</v>
      </c>
      <c r="Q18" s="2">
        <v>9</v>
      </c>
      <c r="R18" s="2" t="str">
        <f>LOOKUP(2,1/((P18='GRID LAT-LON'!$B$2:$B$2086)),'GRID LAT-LON'!$E$2:$E$2086)</f>
        <v>38.92812,-77.03156</v>
      </c>
      <c r="S18" s="3" t="str">
        <f t="shared" si="1"/>
        <v>Z26</v>
      </c>
      <c r="T18" s="6" t="str">
        <f t="shared" si="5"/>
        <v>Z26</v>
      </c>
    </row>
    <row r="19" spans="1:20" x14ac:dyDescent="0.25">
      <c r="A19" s="2">
        <v>17</v>
      </c>
      <c r="B19" s="2" t="s">
        <v>17</v>
      </c>
      <c r="C19" s="2">
        <v>19</v>
      </c>
      <c r="D19" s="2" t="str">
        <f>LOOKUP(2,1/((B19='GRID LAT-LON'!$B$2:$B$2086)),'GRID LAT-LON'!$E$2:$E$2086)</f>
        <v>38.84434,-76.99696</v>
      </c>
      <c r="E19" s="3" t="str">
        <f t="shared" si="2"/>
        <v>BE36</v>
      </c>
      <c r="F19" s="6" t="str">
        <f t="shared" si="3"/>
        <v>BE36</v>
      </c>
      <c r="G19" s="1"/>
      <c r="H19" s="2">
        <v>17</v>
      </c>
      <c r="I19" s="2" t="s">
        <v>101</v>
      </c>
      <c r="J19" s="2">
        <v>11</v>
      </c>
      <c r="K19" s="2" t="str">
        <f>LOOKUP(2,1/((I19='GRID LAT-LON'!$B$2:$B$2086)),'GRID LAT-LON'!$E$2:$E$2086)</f>
        <v>38.90110,-76.99350</v>
      </c>
      <c r="L19" s="3" t="str">
        <f t="shared" si="0"/>
        <v>AJ37</v>
      </c>
      <c r="M19" s="6" t="str">
        <f t="shared" si="4"/>
        <v>AJ37</v>
      </c>
      <c r="N19" s="1"/>
      <c r="O19" s="2">
        <v>17</v>
      </c>
      <c r="P19" s="2" t="s">
        <v>125</v>
      </c>
      <c r="Q19" s="2">
        <v>8</v>
      </c>
      <c r="R19" s="2" t="str">
        <f>LOOKUP(2,1/((P19='GRID LAT-LON'!$B$2:$B$2086)),'GRID LAT-LON'!$E$2:$E$2086)</f>
        <v>38.89839,-76.97967</v>
      </c>
      <c r="S19" s="3" t="str">
        <f t="shared" si="1"/>
        <v>AK41</v>
      </c>
      <c r="T19" s="6" t="str">
        <f t="shared" si="5"/>
        <v>AK41</v>
      </c>
    </row>
    <row r="20" spans="1:20" x14ac:dyDescent="0.25">
      <c r="A20" s="2">
        <v>18</v>
      </c>
      <c r="B20" s="2" t="s">
        <v>37</v>
      </c>
      <c r="C20" s="2">
        <v>19</v>
      </c>
      <c r="D20" s="2" t="str">
        <f>LOOKUP(2,1/((B20='GRID LAT-LON'!$B$2:$B$2086)),'GRID LAT-LON'!$E$2:$E$2086)</f>
        <v>38.94431,-77.07655</v>
      </c>
      <c r="E20" s="3" t="str">
        <f t="shared" si="2"/>
        <v>T13</v>
      </c>
      <c r="F20" s="6" t="str">
        <f t="shared" si="3"/>
        <v>T13</v>
      </c>
      <c r="G20" s="1"/>
      <c r="H20" s="2">
        <v>18</v>
      </c>
      <c r="I20" s="2" t="s">
        <v>75</v>
      </c>
      <c r="J20" s="2">
        <v>11</v>
      </c>
      <c r="K20" s="2" t="str">
        <f>LOOKUP(2,1/((I20='GRID LAT-LON'!$B$2:$B$2086)),'GRID LAT-LON'!$E$2:$E$2086)</f>
        <v>38.92001,-76.97620</v>
      </c>
      <c r="L20" s="3" t="str">
        <f t="shared" si="0"/>
        <v>AC42</v>
      </c>
      <c r="M20" s="6" t="str">
        <f t="shared" si="4"/>
        <v>AC42</v>
      </c>
      <c r="N20" s="1"/>
      <c r="O20" s="2">
        <v>18</v>
      </c>
      <c r="P20" s="2" t="s">
        <v>19</v>
      </c>
      <c r="Q20" s="2">
        <v>8</v>
      </c>
      <c r="R20" s="2" t="str">
        <f>LOOKUP(2,1/((P20='GRID LAT-LON'!$B$2:$B$2086)),'GRID LAT-LON'!$E$2:$E$2086)</f>
        <v>38.91190,-77.02117</v>
      </c>
      <c r="S20" s="3" t="str">
        <f t="shared" si="1"/>
        <v>AF29</v>
      </c>
      <c r="T20" s="6" t="str">
        <f t="shared" si="5"/>
        <v>AF29</v>
      </c>
    </row>
    <row r="21" spans="1:20" x14ac:dyDescent="0.25">
      <c r="A21" s="2">
        <v>19</v>
      </c>
      <c r="B21" s="2" t="s">
        <v>99</v>
      </c>
      <c r="C21" s="2">
        <v>18</v>
      </c>
      <c r="D21" s="2" t="str">
        <f>LOOKUP(2,1/((B21='GRID LAT-LON'!$B$2:$B$2086)),'GRID LAT-LON'!$E$2:$E$2086)</f>
        <v>38.83353,-76.99005</v>
      </c>
      <c r="E21" s="3" t="str">
        <f t="shared" si="2"/>
        <v>BI38</v>
      </c>
      <c r="F21" s="6" t="str">
        <f t="shared" si="3"/>
        <v>BI38</v>
      </c>
      <c r="G21" s="1"/>
      <c r="H21" s="2">
        <v>19</v>
      </c>
      <c r="I21" s="2" t="s">
        <v>40</v>
      </c>
      <c r="J21" s="2">
        <v>10</v>
      </c>
      <c r="K21" s="2" t="str">
        <f>LOOKUP(2,1/((I21='GRID LAT-LON'!$B$2:$B$2086)),'GRID LAT-LON'!$E$2:$E$2086)</f>
        <v>38.91191,-77.00734</v>
      </c>
      <c r="L21" s="3" t="str">
        <f t="shared" si="0"/>
        <v>AF33</v>
      </c>
      <c r="M21" s="6" t="str">
        <f t="shared" si="4"/>
        <v>AF33</v>
      </c>
      <c r="N21" s="1"/>
      <c r="O21" s="2">
        <v>19</v>
      </c>
      <c r="P21" s="2" t="s">
        <v>43</v>
      </c>
      <c r="Q21" s="2">
        <v>7</v>
      </c>
      <c r="R21" s="2" t="str">
        <f>LOOKUP(2,1/((P21='GRID LAT-LON'!$B$2:$B$2086)),'GRID LAT-LON'!$E$2:$E$2086)</f>
        <v>38.92001,-77.02118</v>
      </c>
      <c r="S21" s="3" t="str">
        <f t="shared" si="1"/>
        <v>AC29</v>
      </c>
      <c r="T21" s="6" t="str">
        <f t="shared" si="5"/>
        <v>AC29</v>
      </c>
    </row>
    <row r="22" spans="1:20" x14ac:dyDescent="0.25">
      <c r="A22" s="2">
        <v>20</v>
      </c>
      <c r="B22" s="2" t="s">
        <v>22</v>
      </c>
      <c r="C22" s="2">
        <v>18</v>
      </c>
      <c r="D22" s="2" t="str">
        <f>LOOKUP(2,1/((B22='GRID LAT-LON'!$B$2:$B$2086)),'GRID LAT-LON'!$E$2:$E$2086)</f>
        <v>38.92812,-77.03156</v>
      </c>
      <c r="E22" s="3" t="str">
        <f t="shared" si="2"/>
        <v>Z26</v>
      </c>
      <c r="F22" s="6" t="str">
        <f t="shared" si="3"/>
        <v>Z26</v>
      </c>
      <c r="G22" s="1"/>
      <c r="H22" s="2">
        <v>20</v>
      </c>
      <c r="I22" s="2" t="s">
        <v>38</v>
      </c>
      <c r="J22" s="2">
        <v>10</v>
      </c>
      <c r="K22" s="2" t="str">
        <f>LOOKUP(2,1/((I22='GRID LAT-LON'!$B$2:$B$2086)),'GRID LAT-LON'!$E$2:$E$2086)</f>
        <v>38.85245,-76.96931</v>
      </c>
      <c r="L22" s="3" t="str">
        <f t="shared" si="0"/>
        <v>BB44</v>
      </c>
      <c r="M22" s="6" t="str">
        <f t="shared" si="4"/>
        <v>BB44</v>
      </c>
      <c r="N22" s="1"/>
      <c r="O22" s="2">
        <v>20</v>
      </c>
      <c r="P22" s="2" t="s">
        <v>89</v>
      </c>
      <c r="Q22" s="2">
        <v>7</v>
      </c>
      <c r="R22" s="2" t="str">
        <f>LOOKUP(2,1/((P22='GRID LAT-LON'!$B$2:$B$2086)),'GRID LAT-LON'!$E$2:$E$2086)</f>
        <v>38.91461,-76.98658</v>
      </c>
      <c r="S22" s="3" t="str">
        <f t="shared" si="1"/>
        <v>AE39</v>
      </c>
      <c r="T22" s="6" t="str">
        <f t="shared" si="5"/>
        <v>AE39</v>
      </c>
    </row>
    <row r="23" spans="1:20" x14ac:dyDescent="0.25">
      <c r="A23" s="2">
        <v>21</v>
      </c>
      <c r="B23" s="2" t="s">
        <v>71</v>
      </c>
      <c r="C23" s="2">
        <v>17</v>
      </c>
      <c r="D23" s="2" t="str">
        <f>LOOKUP(2,1/((B23='GRID LAT-LON'!$B$2:$B$2086)),'GRID LAT-LON'!$E$2:$E$2086)</f>
        <v>38.90650,-77.01079</v>
      </c>
      <c r="E23" s="3" t="str">
        <f t="shared" si="2"/>
        <v>AH32</v>
      </c>
      <c r="F23" s="6" t="str">
        <f t="shared" si="3"/>
        <v>AH32</v>
      </c>
      <c r="G23" s="1"/>
      <c r="H23" s="2">
        <v>21</v>
      </c>
      <c r="I23" s="2" t="s">
        <v>58</v>
      </c>
      <c r="J23" s="2">
        <v>10</v>
      </c>
      <c r="K23" s="2" t="str">
        <f>LOOKUP(2,1/((I23='GRID LAT-LON'!$B$2:$B$2086)),'GRID LAT-LON'!$E$2:$E$2086)</f>
        <v>38.90920,-77.00734</v>
      </c>
      <c r="L23" s="3" t="str">
        <f t="shared" si="0"/>
        <v>AG33</v>
      </c>
      <c r="M23" s="6" t="str">
        <f t="shared" si="4"/>
        <v>AG33</v>
      </c>
      <c r="N23" s="1"/>
      <c r="O23" s="2">
        <v>21</v>
      </c>
      <c r="P23" s="2" t="s">
        <v>32</v>
      </c>
      <c r="Q23" s="2">
        <v>7</v>
      </c>
      <c r="R23" s="2" t="str">
        <f>LOOKUP(2,1/((P23='GRID LAT-LON'!$B$2:$B$2086)),'GRID LAT-LON'!$E$2:$E$2086)</f>
        <v>38.90650,-77.02809</v>
      </c>
      <c r="S23" s="3" t="str">
        <f t="shared" si="1"/>
        <v>AH27</v>
      </c>
      <c r="T23" s="6" t="str">
        <f t="shared" si="5"/>
        <v>AH27</v>
      </c>
    </row>
    <row r="24" spans="1:20" x14ac:dyDescent="0.25">
      <c r="A24" s="2">
        <v>22</v>
      </c>
      <c r="B24" s="2" t="s">
        <v>20</v>
      </c>
      <c r="C24" s="2">
        <v>16</v>
      </c>
      <c r="D24" s="2" t="str">
        <f>LOOKUP(2,1/((B24='GRID LAT-LON'!$B$2:$B$2086)),'GRID LAT-LON'!$E$2:$E$2086)</f>
        <v>38.89839,-77.00734</v>
      </c>
      <c r="E24" s="3" t="str">
        <f t="shared" si="2"/>
        <v>AK33</v>
      </c>
      <c r="F24" s="6" t="str">
        <f t="shared" si="3"/>
        <v>AK33</v>
      </c>
      <c r="G24" s="1"/>
      <c r="H24" s="2">
        <v>22</v>
      </c>
      <c r="I24" s="2" t="s">
        <v>73</v>
      </c>
      <c r="J24" s="2">
        <v>10</v>
      </c>
      <c r="K24" s="2" t="str">
        <f>LOOKUP(2,1/((I24='GRID LAT-LON'!$B$2:$B$2086)),'GRID LAT-LON'!$E$2:$E$2086)</f>
        <v>38.93352,-77.02464</v>
      </c>
      <c r="L24" s="3" t="str">
        <f t="shared" si="0"/>
        <v>X28</v>
      </c>
      <c r="M24" s="6" t="str">
        <f t="shared" si="4"/>
        <v>X28</v>
      </c>
      <c r="N24" s="1"/>
      <c r="O24" s="2">
        <v>22</v>
      </c>
      <c r="P24" s="2" t="s">
        <v>44</v>
      </c>
      <c r="Q24" s="2">
        <v>7</v>
      </c>
      <c r="R24" s="2" t="str">
        <f>LOOKUP(2,1/((P24='GRID LAT-LON'!$B$2:$B$2086)),'GRID LAT-LON'!$E$2:$E$2086)</f>
        <v>38.93893,-77.02464</v>
      </c>
      <c r="S24" s="3" t="str">
        <f t="shared" si="1"/>
        <v>V28</v>
      </c>
      <c r="T24" s="6" t="str">
        <f t="shared" si="5"/>
        <v>V28</v>
      </c>
    </row>
    <row r="25" spans="1:20" x14ac:dyDescent="0.25">
      <c r="A25" s="2">
        <v>23</v>
      </c>
      <c r="B25" s="2" t="s">
        <v>82</v>
      </c>
      <c r="C25" s="2">
        <v>15</v>
      </c>
      <c r="D25" s="2" t="str">
        <f>LOOKUP(2,1/((B25='GRID LAT-LON'!$B$2:$B$2086)),'GRID LAT-LON'!$E$2:$E$2086)</f>
        <v>38.92001,-77.00042</v>
      </c>
      <c r="E25" s="3" t="str">
        <f t="shared" si="2"/>
        <v>AC35</v>
      </c>
      <c r="F25" s="6" t="str">
        <f t="shared" si="3"/>
        <v>AC35</v>
      </c>
      <c r="G25" s="1"/>
      <c r="H25" s="2">
        <v>23</v>
      </c>
      <c r="I25" s="2" t="s">
        <v>74</v>
      </c>
      <c r="J25" s="2">
        <v>10</v>
      </c>
      <c r="K25" s="2" t="str">
        <f>LOOKUP(2,1/((I25='GRID LAT-LON'!$B$2:$B$2086)),'GRID LAT-LON'!$E$2:$E$2086)</f>
        <v>38.92541,-77.03156</v>
      </c>
      <c r="L25" s="3" t="str">
        <f t="shared" si="0"/>
        <v>AA26</v>
      </c>
      <c r="M25" s="6" t="str">
        <f t="shared" si="4"/>
        <v>AA26</v>
      </c>
      <c r="N25" s="1"/>
      <c r="O25" s="2">
        <v>23</v>
      </c>
      <c r="P25" s="2" t="s">
        <v>17</v>
      </c>
      <c r="Q25" s="2">
        <v>7</v>
      </c>
      <c r="R25" s="2" t="str">
        <f>LOOKUP(2,1/((P25='GRID LAT-LON'!$B$2:$B$2086)),'GRID LAT-LON'!$E$2:$E$2086)</f>
        <v>38.84434,-76.99696</v>
      </c>
      <c r="S25" s="3" t="str">
        <f t="shared" si="1"/>
        <v>BE36</v>
      </c>
      <c r="T25" s="6" t="str">
        <f t="shared" si="5"/>
        <v>BE36</v>
      </c>
    </row>
    <row r="26" spans="1:20" x14ac:dyDescent="0.25">
      <c r="A26" s="2">
        <v>24</v>
      </c>
      <c r="B26" s="2" t="s">
        <v>25</v>
      </c>
      <c r="C26" s="2">
        <v>15</v>
      </c>
      <c r="D26" s="2" t="str">
        <f>LOOKUP(2,1/((B26='GRID LAT-LON'!$B$2:$B$2086)),'GRID LAT-LON'!$E$2:$E$2086)</f>
        <v>38.91731,-77.02117</v>
      </c>
      <c r="E26" s="3" t="str">
        <f t="shared" si="2"/>
        <v>AD29</v>
      </c>
      <c r="F26" s="6" t="str">
        <f t="shared" si="3"/>
        <v>AD29</v>
      </c>
      <c r="G26" s="1"/>
      <c r="H26" s="2">
        <v>24</v>
      </c>
      <c r="I26" s="2" t="s">
        <v>25</v>
      </c>
      <c r="J26" s="2">
        <v>10</v>
      </c>
      <c r="K26" s="2" t="str">
        <f>LOOKUP(2,1/((I26='GRID LAT-LON'!$B$2:$B$2086)),'GRID LAT-LON'!$E$2:$E$2086)</f>
        <v>38.91731,-77.02117</v>
      </c>
      <c r="L26" s="3" t="str">
        <f t="shared" si="0"/>
        <v>AD29</v>
      </c>
      <c r="M26" s="6" t="str">
        <f t="shared" si="4"/>
        <v>AD29</v>
      </c>
      <c r="N26" s="1"/>
      <c r="O26" s="2">
        <v>24</v>
      </c>
      <c r="P26" s="2" t="s">
        <v>104</v>
      </c>
      <c r="Q26" s="2">
        <v>7</v>
      </c>
      <c r="R26" s="2" t="str">
        <f>LOOKUP(2,1/((P26='GRID LAT-LON'!$B$2:$B$2086)),'GRID LAT-LON'!$E$2:$E$2086)</f>
        <v>38.89027,-76.93817</v>
      </c>
      <c r="S26" s="3" t="str">
        <f t="shared" si="1"/>
        <v>AN53</v>
      </c>
      <c r="T26" s="6" t="str">
        <f t="shared" si="5"/>
        <v>AN53</v>
      </c>
    </row>
    <row r="27" spans="1:20" x14ac:dyDescent="0.25">
      <c r="A27" s="2">
        <v>25</v>
      </c>
      <c r="B27" s="2" t="s">
        <v>27</v>
      </c>
      <c r="C27" s="2">
        <v>15</v>
      </c>
      <c r="D27" s="2" t="str">
        <f>LOOKUP(2,1/((B27='GRID LAT-LON'!$B$2:$B$2086)),'GRID LAT-LON'!$E$2:$E$2086)</f>
        <v>38.85515,-76.97277</v>
      </c>
      <c r="E27" s="3" t="str">
        <f t="shared" si="2"/>
        <v>BA43</v>
      </c>
      <c r="F27" s="6" t="str">
        <f t="shared" si="3"/>
        <v>BA43</v>
      </c>
      <c r="G27" s="1"/>
      <c r="H27" s="2">
        <v>25</v>
      </c>
      <c r="I27" s="2" t="s">
        <v>39</v>
      </c>
      <c r="J27" s="2">
        <v>10</v>
      </c>
      <c r="K27" s="2" t="str">
        <f>LOOKUP(2,1/((I27='GRID LAT-LON'!$B$2:$B$2086)),'GRID LAT-LON'!$E$2:$E$2086)</f>
        <v>38.89298,-76.94855</v>
      </c>
      <c r="L27" s="3" t="str">
        <f t="shared" si="0"/>
        <v>AM50</v>
      </c>
      <c r="M27" s="6" t="str">
        <f t="shared" si="4"/>
        <v>AM50</v>
      </c>
      <c r="N27" s="1"/>
      <c r="O27" s="2">
        <v>25</v>
      </c>
      <c r="P27" s="2" t="s">
        <v>153</v>
      </c>
      <c r="Q27" s="2">
        <v>7</v>
      </c>
      <c r="R27" s="2" t="str">
        <f>LOOKUP(2,1/((P27='GRID LAT-LON'!$B$2:$B$2086)),'GRID LAT-LON'!$E$2:$E$2086)</f>
        <v>38.90109,-76.98313</v>
      </c>
      <c r="S27" s="3" t="str">
        <f t="shared" si="1"/>
        <v>AJ40</v>
      </c>
      <c r="T27" s="6" t="str">
        <f t="shared" si="5"/>
        <v>AJ40</v>
      </c>
    </row>
    <row r="28" spans="1:20" x14ac:dyDescent="0.25">
      <c r="A28" s="2">
        <v>26</v>
      </c>
      <c r="B28" s="2" t="s">
        <v>43</v>
      </c>
      <c r="C28" s="2">
        <v>14</v>
      </c>
      <c r="D28" s="2" t="str">
        <f>LOOKUP(2,1/((B28='GRID LAT-LON'!$B$2:$B$2086)),'GRID LAT-LON'!$E$2:$E$2086)</f>
        <v>38.92001,-77.02118</v>
      </c>
      <c r="E28" s="3" t="str">
        <f t="shared" si="2"/>
        <v>AC29</v>
      </c>
      <c r="F28" s="6" t="str">
        <f t="shared" si="3"/>
        <v>AC29</v>
      </c>
      <c r="G28" s="1"/>
      <c r="H28" s="2">
        <v>26</v>
      </c>
      <c r="I28" s="2" t="s">
        <v>56</v>
      </c>
      <c r="J28" s="2">
        <v>10</v>
      </c>
      <c r="K28" s="2" t="str">
        <f>LOOKUP(2,1/((I28='GRID LAT-LON'!$B$2:$B$2086)),'GRID LAT-LON'!$E$2:$E$2086)</f>
        <v>38.82002,-77.00042</v>
      </c>
      <c r="L28" s="3" t="str">
        <f t="shared" si="0"/>
        <v>BN35</v>
      </c>
      <c r="M28" s="6" t="str">
        <f t="shared" si="4"/>
        <v>BN35</v>
      </c>
      <c r="N28" s="1"/>
      <c r="O28" s="2">
        <v>26</v>
      </c>
      <c r="P28" s="2" t="s">
        <v>21</v>
      </c>
      <c r="Q28" s="2">
        <v>6</v>
      </c>
      <c r="R28" s="2" t="str">
        <f>LOOKUP(2,1/((P28='GRID LAT-LON'!$B$2:$B$2086)),'GRID LAT-LON'!$E$2:$E$2086)</f>
        <v>38.88487,-76.94855</v>
      </c>
      <c r="S28" s="3" t="str">
        <f t="shared" si="1"/>
        <v>AP50</v>
      </c>
      <c r="T28" s="6" t="str">
        <f t="shared" si="5"/>
        <v>AP50</v>
      </c>
    </row>
    <row r="29" spans="1:20" x14ac:dyDescent="0.25">
      <c r="A29" s="2">
        <v>27</v>
      </c>
      <c r="B29" s="2" t="s">
        <v>75</v>
      </c>
      <c r="C29" s="2">
        <v>14</v>
      </c>
      <c r="D29" s="2" t="str">
        <f>LOOKUP(2,1/((B29='GRID LAT-LON'!$B$2:$B$2086)),'GRID LAT-LON'!$E$2:$E$2086)</f>
        <v>38.92001,-76.97620</v>
      </c>
      <c r="E29" s="3" t="str">
        <f t="shared" si="2"/>
        <v>AC42</v>
      </c>
      <c r="F29" s="6" t="str">
        <f t="shared" si="3"/>
        <v>AC42</v>
      </c>
      <c r="G29" s="1"/>
      <c r="H29" s="2">
        <v>27</v>
      </c>
      <c r="I29" s="2" t="s">
        <v>22</v>
      </c>
      <c r="J29" s="2">
        <v>9</v>
      </c>
      <c r="K29" s="2" t="str">
        <f>LOOKUP(2,1/((I29='GRID LAT-LON'!$B$2:$B$2086)),'GRID LAT-LON'!$E$2:$E$2086)</f>
        <v>38.92812,-77.03156</v>
      </c>
      <c r="L29" s="3" t="str">
        <f t="shared" si="0"/>
        <v>Z26</v>
      </c>
      <c r="M29" s="6" t="str">
        <f t="shared" si="4"/>
        <v>Z26</v>
      </c>
      <c r="N29" s="1"/>
      <c r="O29" s="2">
        <v>27</v>
      </c>
      <c r="P29" s="2" t="s">
        <v>139</v>
      </c>
      <c r="Q29" s="2">
        <v>6</v>
      </c>
      <c r="R29" s="2" t="str">
        <f>LOOKUP(2,1/((P29='GRID LAT-LON'!$B$2:$B$2086)),'GRID LAT-LON'!$E$2:$E$2086)</f>
        <v>38.92272,-76.99696</v>
      </c>
      <c r="S29" s="3" t="str">
        <f t="shared" si="1"/>
        <v>AB36</v>
      </c>
      <c r="T29" s="6" t="str">
        <f t="shared" si="5"/>
        <v>AB36</v>
      </c>
    </row>
    <row r="30" spans="1:20" x14ac:dyDescent="0.25">
      <c r="A30" s="2">
        <v>28</v>
      </c>
      <c r="B30" s="2" t="s">
        <v>89</v>
      </c>
      <c r="C30" s="2">
        <v>14</v>
      </c>
      <c r="D30" s="2" t="str">
        <f>LOOKUP(2,1/((B30='GRID LAT-LON'!$B$2:$B$2086)),'GRID LAT-LON'!$E$2:$E$2086)</f>
        <v>38.91461,-76.98658</v>
      </c>
      <c r="E30" s="3" t="str">
        <f t="shared" si="2"/>
        <v>AE39</v>
      </c>
      <c r="F30" s="6" t="str">
        <f t="shared" si="3"/>
        <v>AE39</v>
      </c>
      <c r="G30" s="1"/>
      <c r="H30" s="2">
        <v>28</v>
      </c>
      <c r="I30" s="2" t="s">
        <v>45</v>
      </c>
      <c r="J30" s="2">
        <v>9</v>
      </c>
      <c r="K30" s="2" t="str">
        <f>LOOKUP(2,1/((I30='GRID LAT-LON'!$B$2:$B$2086)),'GRID LAT-LON'!$E$2:$E$2086)</f>
        <v>38.90109,-77.02117</v>
      </c>
      <c r="L30" s="3" t="str">
        <f t="shared" si="0"/>
        <v>AJ29</v>
      </c>
      <c r="M30" s="6" t="str">
        <f t="shared" si="4"/>
        <v>AJ29</v>
      </c>
      <c r="N30" s="1"/>
      <c r="O30" s="2">
        <v>28</v>
      </c>
      <c r="P30" s="2" t="s">
        <v>46</v>
      </c>
      <c r="Q30" s="2">
        <v>6</v>
      </c>
      <c r="R30" s="2" t="str">
        <f>LOOKUP(2,1/((P30='GRID LAT-LON'!$B$2:$B$2086)),'GRID LAT-LON'!$E$2:$E$2086)</f>
        <v>38.87948,-76.99005</v>
      </c>
      <c r="S30" s="3" t="str">
        <f t="shared" si="1"/>
        <v>AR38</v>
      </c>
      <c r="T30" s="6" t="str">
        <f t="shared" si="5"/>
        <v>AR38</v>
      </c>
    </row>
    <row r="31" spans="1:20" x14ac:dyDescent="0.25">
      <c r="A31" s="2">
        <v>29</v>
      </c>
      <c r="B31" s="2" t="s">
        <v>32</v>
      </c>
      <c r="C31" s="2">
        <v>14</v>
      </c>
      <c r="D31" s="2" t="str">
        <f>LOOKUP(2,1/((B31='GRID LAT-LON'!$B$2:$B$2086)),'GRID LAT-LON'!$E$2:$E$2086)</f>
        <v>38.90650,-77.02809</v>
      </c>
      <c r="E31" s="3" t="str">
        <f t="shared" si="2"/>
        <v>AH27</v>
      </c>
      <c r="F31" s="6" t="str">
        <f t="shared" si="3"/>
        <v>AH27</v>
      </c>
      <c r="G31" s="1"/>
      <c r="H31" s="2">
        <v>29</v>
      </c>
      <c r="I31" s="2" t="s">
        <v>85</v>
      </c>
      <c r="J31" s="2">
        <v>9</v>
      </c>
      <c r="K31" s="2" t="str">
        <f>LOOKUP(2,1/((I31='GRID LAT-LON'!$B$2:$B$2086)),'GRID LAT-LON'!$E$2:$E$2086)</f>
        <v>38.90110,-76.99696</v>
      </c>
      <c r="L31" s="3" t="str">
        <f t="shared" si="0"/>
        <v>AJ36</v>
      </c>
      <c r="M31" s="6" t="str">
        <f t="shared" si="4"/>
        <v>AJ36</v>
      </c>
      <c r="N31" s="1"/>
      <c r="O31" s="2">
        <v>29</v>
      </c>
      <c r="P31" s="2" t="s">
        <v>29</v>
      </c>
      <c r="Q31" s="2">
        <v>6</v>
      </c>
      <c r="R31" s="2" t="str">
        <f>LOOKUP(2,1/((P31='GRID LAT-LON'!$B$2:$B$2086)),'GRID LAT-LON'!$E$2:$E$2086)</f>
        <v>38.85785,-76.96585</v>
      </c>
      <c r="S31" s="3" t="str">
        <f t="shared" si="1"/>
        <v>AZ45</v>
      </c>
      <c r="T31" s="6" t="str">
        <f t="shared" si="5"/>
        <v>AZ45</v>
      </c>
    </row>
    <row r="32" spans="1:20" x14ac:dyDescent="0.25">
      <c r="A32" s="2">
        <v>30</v>
      </c>
      <c r="B32" s="2" t="s">
        <v>85</v>
      </c>
      <c r="C32" s="2">
        <v>14</v>
      </c>
      <c r="D32" s="2" t="str">
        <f>LOOKUP(2,1/((B32='GRID LAT-LON'!$B$2:$B$2086)),'GRID LAT-LON'!$E$2:$E$2086)</f>
        <v>38.90110,-76.99696</v>
      </c>
      <c r="E32" s="3" t="str">
        <f t="shared" si="2"/>
        <v>AJ36</v>
      </c>
      <c r="F32" s="6" t="str">
        <f t="shared" si="3"/>
        <v>AJ36</v>
      </c>
      <c r="G32" s="1"/>
      <c r="H32" s="2">
        <v>30</v>
      </c>
      <c r="I32" s="2" t="s">
        <v>90</v>
      </c>
      <c r="J32" s="2">
        <v>8</v>
      </c>
      <c r="K32" s="2" t="str">
        <f>LOOKUP(2,1/((I32='GRID LAT-LON'!$B$2:$B$2086)),'GRID LAT-LON'!$E$2:$E$2086)</f>
        <v>38.86055,-76.96931</v>
      </c>
      <c r="L32" s="3" t="str">
        <f t="shared" si="0"/>
        <v>AY44</v>
      </c>
      <c r="M32" s="6" t="str">
        <f t="shared" si="4"/>
        <v>AY44</v>
      </c>
      <c r="N32" s="1"/>
      <c r="O32" s="2">
        <v>30</v>
      </c>
      <c r="P32" s="2" t="s">
        <v>133</v>
      </c>
      <c r="Q32" s="2">
        <v>6</v>
      </c>
      <c r="R32" s="2" t="str">
        <f>LOOKUP(2,1/((P32='GRID LAT-LON'!$B$2:$B$2086)),'GRID LAT-LON'!$E$2:$E$2086)</f>
        <v>38.90920,-77.01080</v>
      </c>
      <c r="S32" s="3" t="str">
        <f t="shared" si="1"/>
        <v>AG32</v>
      </c>
      <c r="T32" s="6" t="str">
        <f t="shared" si="5"/>
        <v>AG32</v>
      </c>
    </row>
    <row r="33" spans="1:20" x14ac:dyDescent="0.25">
      <c r="A33" s="2">
        <v>31</v>
      </c>
      <c r="B33" s="2" t="s">
        <v>104</v>
      </c>
      <c r="C33" s="2">
        <v>14</v>
      </c>
      <c r="D33" s="2" t="str">
        <f>LOOKUP(2,1/((B33='GRID LAT-LON'!$B$2:$B$2086)),'GRID LAT-LON'!$E$2:$E$2086)</f>
        <v>38.89027,-76.93817</v>
      </c>
      <c r="E33" s="3" t="str">
        <f t="shared" si="2"/>
        <v>AN53</v>
      </c>
      <c r="F33" s="6" t="str">
        <f t="shared" si="3"/>
        <v>AN53</v>
      </c>
      <c r="G33" s="1"/>
      <c r="H33" s="2">
        <v>31</v>
      </c>
      <c r="I33" s="2" t="s">
        <v>41</v>
      </c>
      <c r="J33" s="2">
        <v>8</v>
      </c>
      <c r="K33" s="2" t="str">
        <f>LOOKUP(2,1/((I33='GRID LAT-LON'!$B$2:$B$2086)),'GRID LAT-LON'!$E$2:$E$2086)</f>
        <v>38.89298,-76.95200</v>
      </c>
      <c r="L33" s="3" t="str">
        <f t="shared" si="0"/>
        <v>AM49</v>
      </c>
      <c r="M33" s="6" t="str">
        <f t="shared" si="4"/>
        <v>AM49</v>
      </c>
      <c r="N33" s="1"/>
      <c r="O33" s="2">
        <v>31</v>
      </c>
      <c r="P33" s="2" t="s">
        <v>126</v>
      </c>
      <c r="Q33" s="2">
        <v>6</v>
      </c>
      <c r="R33" s="2" t="str">
        <f>LOOKUP(2,1/((P33='GRID LAT-LON'!$B$2:$B$2086)),'GRID LAT-LON'!$E$2:$E$2086)</f>
        <v>38.92812,-77.03502</v>
      </c>
      <c r="S33" s="3" t="str">
        <f t="shared" si="1"/>
        <v>Z25</v>
      </c>
      <c r="T33" s="6" t="str">
        <f t="shared" si="5"/>
        <v>Z25</v>
      </c>
    </row>
    <row r="34" spans="1:20" x14ac:dyDescent="0.25">
      <c r="A34" s="2">
        <v>32</v>
      </c>
      <c r="B34" s="2" t="s">
        <v>67</v>
      </c>
      <c r="C34" s="2">
        <v>13</v>
      </c>
      <c r="D34" s="2" t="str">
        <f>LOOKUP(2,1/((B34='GRID LAT-LON'!$B$2:$B$2086)),'GRID LAT-LON'!$E$2:$E$2086)</f>
        <v>38.90920,-77.02117</v>
      </c>
      <c r="E34" s="3" t="str">
        <f t="shared" si="2"/>
        <v>AG29</v>
      </c>
      <c r="F34" s="6" t="str">
        <f t="shared" si="3"/>
        <v>AG29</v>
      </c>
      <c r="G34" s="1"/>
      <c r="H34" s="2">
        <v>32</v>
      </c>
      <c r="I34" s="2" t="s">
        <v>112</v>
      </c>
      <c r="J34" s="2">
        <v>8</v>
      </c>
      <c r="K34" s="2" t="str">
        <f>LOOKUP(2,1/((I34='GRID LAT-LON'!$B$2:$B$2086)),'GRID LAT-LON'!$E$2:$E$2086)</f>
        <v>38.87407,-77.01079</v>
      </c>
      <c r="L34" s="3" t="str">
        <f t="shared" si="0"/>
        <v>AT32</v>
      </c>
      <c r="M34" s="6" t="str">
        <f t="shared" si="4"/>
        <v>AT32</v>
      </c>
      <c r="N34" s="1"/>
      <c r="O34" s="2">
        <v>32</v>
      </c>
      <c r="P34" s="2" t="s">
        <v>51</v>
      </c>
      <c r="Q34" s="2">
        <v>6</v>
      </c>
      <c r="R34" s="2" t="str">
        <f>LOOKUP(2,1/((P34='GRID LAT-LON'!$B$2:$B$2086)),'GRID LAT-LON'!$E$2:$E$2086)</f>
        <v>38.89839,-77.02117</v>
      </c>
      <c r="S34" s="3" t="str">
        <f t="shared" si="1"/>
        <v>AK29</v>
      </c>
      <c r="T34" s="6" t="str">
        <f t="shared" si="5"/>
        <v>AK29</v>
      </c>
    </row>
    <row r="35" spans="1:20" x14ac:dyDescent="0.25">
      <c r="A35" s="2">
        <v>33</v>
      </c>
      <c r="B35" s="2" t="s">
        <v>18</v>
      </c>
      <c r="C35" s="2">
        <v>13</v>
      </c>
      <c r="D35" s="2" t="str">
        <f>LOOKUP(2,1/((B35='GRID LAT-LON'!$B$2:$B$2086)),'GRID LAT-LON'!$E$2:$E$2086)</f>
        <v>38.85785,-76.97277</v>
      </c>
      <c r="E35" s="3" t="str">
        <f t="shared" si="2"/>
        <v>AZ43</v>
      </c>
      <c r="F35" s="6" t="str">
        <f t="shared" si="3"/>
        <v>AZ43</v>
      </c>
      <c r="G35" s="1"/>
      <c r="H35" s="2">
        <v>33</v>
      </c>
      <c r="I35" s="2" t="s">
        <v>35</v>
      </c>
      <c r="J35" s="2">
        <v>8</v>
      </c>
      <c r="K35" s="2" t="str">
        <f>LOOKUP(2,1/((I35='GRID LAT-LON'!$B$2:$B$2086)),'GRID LAT-LON'!$E$2:$E$2086)</f>
        <v>38.90109,-76.98658</v>
      </c>
      <c r="L35" s="3" t="str">
        <f t="shared" si="0"/>
        <v>AJ39</v>
      </c>
      <c r="M35" s="6" t="str">
        <f t="shared" si="4"/>
        <v>AJ39</v>
      </c>
      <c r="N35" s="1"/>
      <c r="O35" s="2">
        <v>33</v>
      </c>
      <c r="P35" s="2" t="s">
        <v>115</v>
      </c>
      <c r="Q35" s="2">
        <v>6</v>
      </c>
      <c r="R35" s="2" t="str">
        <f>LOOKUP(2,1/((P35='GRID LAT-LON'!$B$2:$B$2086)),'GRID LAT-LON'!$E$2:$E$2086)</f>
        <v>38.93623,-77.02118</v>
      </c>
      <c r="S35" s="3" t="str">
        <f t="shared" si="1"/>
        <v>W29</v>
      </c>
      <c r="T35" s="6" t="str">
        <f t="shared" si="5"/>
        <v>W29</v>
      </c>
    </row>
    <row r="36" spans="1:20" x14ac:dyDescent="0.25">
      <c r="A36" s="2">
        <v>34</v>
      </c>
      <c r="B36" s="2" t="s">
        <v>40</v>
      </c>
      <c r="C36" s="2">
        <v>12</v>
      </c>
      <c r="D36" s="2" t="str">
        <f>LOOKUP(2,1/((B36='GRID LAT-LON'!$B$2:$B$2086)),'GRID LAT-LON'!$E$2:$E$2086)</f>
        <v>38.91191,-77.00734</v>
      </c>
      <c r="E36" s="3" t="str">
        <f t="shared" si="2"/>
        <v>AF33</v>
      </c>
      <c r="F36" s="6" t="str">
        <f t="shared" si="3"/>
        <v>AF33</v>
      </c>
      <c r="G36" s="1"/>
      <c r="H36" s="2">
        <v>34</v>
      </c>
      <c r="I36" s="2" t="s">
        <v>67</v>
      </c>
      <c r="J36" s="2">
        <v>8</v>
      </c>
      <c r="K36" s="2" t="str">
        <f>LOOKUP(2,1/((I36='GRID LAT-LON'!$B$2:$B$2086)),'GRID LAT-LON'!$E$2:$E$2086)</f>
        <v>38.90920,-77.02117</v>
      </c>
      <c r="L36" s="3" t="str">
        <f t="shared" si="0"/>
        <v>AG29</v>
      </c>
      <c r="M36" s="6" t="str">
        <f t="shared" si="4"/>
        <v>AG29</v>
      </c>
      <c r="N36" s="1"/>
      <c r="O36" s="2">
        <v>34</v>
      </c>
      <c r="P36" s="2" t="s">
        <v>131</v>
      </c>
      <c r="Q36" s="2">
        <v>5</v>
      </c>
      <c r="R36" s="2" t="str">
        <f>LOOKUP(2,1/((P36='GRID LAT-LON'!$B$2:$B$2086)),'GRID LAT-LON'!$E$2:$E$2086)</f>
        <v>38.87137,-76.97622</v>
      </c>
      <c r="S36" s="3" t="str">
        <f t="shared" si="1"/>
        <v>AU42</v>
      </c>
      <c r="T36" s="6" t="str">
        <f t="shared" si="5"/>
        <v>AU42</v>
      </c>
    </row>
    <row r="37" spans="1:20" x14ac:dyDescent="0.25">
      <c r="A37" s="2">
        <v>35</v>
      </c>
      <c r="B37" s="2" t="s">
        <v>45</v>
      </c>
      <c r="C37" s="2">
        <v>12</v>
      </c>
      <c r="D37" s="2" t="str">
        <f>LOOKUP(2,1/((B37='GRID LAT-LON'!$B$2:$B$2086)),'GRID LAT-LON'!$E$2:$E$2086)</f>
        <v>38.90109,-77.02117</v>
      </c>
      <c r="E37" s="3" t="str">
        <f t="shared" si="2"/>
        <v>AJ29</v>
      </c>
      <c r="F37" s="6" t="str">
        <f t="shared" si="3"/>
        <v>AJ29</v>
      </c>
      <c r="G37" s="1"/>
      <c r="H37" s="2">
        <v>35</v>
      </c>
      <c r="I37" s="2" t="s">
        <v>99</v>
      </c>
      <c r="J37" s="2">
        <v>8</v>
      </c>
      <c r="K37" s="2" t="str">
        <f>LOOKUP(2,1/((I37='GRID LAT-LON'!$B$2:$B$2086)),'GRID LAT-LON'!$E$2:$E$2086)</f>
        <v>38.83353,-76.99005</v>
      </c>
      <c r="L37" s="3" t="str">
        <f t="shared" si="0"/>
        <v>BI38</v>
      </c>
      <c r="M37" s="6" t="str">
        <f t="shared" si="4"/>
        <v>BI38</v>
      </c>
      <c r="N37" s="1"/>
      <c r="O37" s="2">
        <v>35</v>
      </c>
      <c r="P37" s="2" t="s">
        <v>25</v>
      </c>
      <c r="Q37" s="2">
        <v>5</v>
      </c>
      <c r="R37" s="2" t="str">
        <f>LOOKUP(2,1/((P37='GRID LAT-LON'!$B$2:$B$2086)),'GRID LAT-LON'!$E$2:$E$2086)</f>
        <v>38.91731,-77.02117</v>
      </c>
      <c r="S37" s="3" t="str">
        <f t="shared" si="1"/>
        <v>AD29</v>
      </c>
      <c r="T37" s="6" t="str">
        <f t="shared" si="5"/>
        <v>AD29</v>
      </c>
    </row>
    <row r="38" spans="1:20" x14ac:dyDescent="0.25">
      <c r="A38" s="2">
        <v>36</v>
      </c>
      <c r="B38" s="2" t="s">
        <v>125</v>
      </c>
      <c r="C38" s="2">
        <v>12</v>
      </c>
      <c r="D38" s="2" t="str">
        <f>LOOKUP(2,1/((B38='GRID LAT-LON'!$B$2:$B$2086)),'GRID LAT-LON'!$E$2:$E$2086)</f>
        <v>38.89839,-76.97967</v>
      </c>
      <c r="E38" s="3" t="str">
        <f t="shared" si="2"/>
        <v>AK41</v>
      </c>
      <c r="F38" s="6" t="str">
        <f t="shared" si="3"/>
        <v>AK41</v>
      </c>
      <c r="G38" s="1"/>
      <c r="H38" s="2">
        <v>36</v>
      </c>
      <c r="I38" s="2" t="s">
        <v>43</v>
      </c>
      <c r="J38" s="2">
        <v>7</v>
      </c>
      <c r="K38" s="2" t="str">
        <f>LOOKUP(2,1/((I38='GRID LAT-LON'!$B$2:$B$2086)),'GRID LAT-LON'!$E$2:$E$2086)</f>
        <v>38.92001,-77.02118</v>
      </c>
      <c r="L38" s="3" t="str">
        <f t="shared" si="0"/>
        <v>AC29</v>
      </c>
      <c r="M38" s="6" t="str">
        <f t="shared" si="4"/>
        <v>AC29</v>
      </c>
      <c r="N38" s="1"/>
      <c r="O38" s="2">
        <v>36</v>
      </c>
      <c r="P38" s="2" t="s">
        <v>42</v>
      </c>
      <c r="Q38" s="2">
        <v>5</v>
      </c>
      <c r="R38" s="2" t="str">
        <f>LOOKUP(2,1/((P38='GRID LAT-LON'!$B$2:$B$2086)),'GRID LAT-LON'!$E$2:$E$2086)</f>
        <v>38.83083,-76.99005</v>
      </c>
      <c r="S38" s="3" t="str">
        <f t="shared" si="1"/>
        <v>BJ38</v>
      </c>
      <c r="T38" s="6" t="str">
        <f t="shared" si="5"/>
        <v>BJ38</v>
      </c>
    </row>
    <row r="39" spans="1:20" x14ac:dyDescent="0.25">
      <c r="A39" s="2">
        <v>37</v>
      </c>
      <c r="B39" s="2" t="s">
        <v>21</v>
      </c>
      <c r="C39" s="2">
        <v>12</v>
      </c>
      <c r="D39" s="2" t="str">
        <f>LOOKUP(2,1/((B39='GRID LAT-LON'!$B$2:$B$2086)),'GRID LAT-LON'!$E$2:$E$2086)</f>
        <v>38.88487,-76.94855</v>
      </c>
      <c r="E39" s="3" t="str">
        <f t="shared" si="2"/>
        <v>AP50</v>
      </c>
      <c r="F39" s="6" t="str">
        <f t="shared" si="3"/>
        <v>AP50</v>
      </c>
      <c r="G39" s="1"/>
      <c r="H39" s="2">
        <v>37</v>
      </c>
      <c r="I39" s="2" t="s">
        <v>32</v>
      </c>
      <c r="J39" s="2">
        <v>7</v>
      </c>
      <c r="K39" s="2" t="str">
        <f>LOOKUP(2,1/((I39='GRID LAT-LON'!$B$2:$B$2086)),'GRID LAT-LON'!$E$2:$E$2086)</f>
        <v>38.90650,-77.02809</v>
      </c>
      <c r="L39" s="3" t="str">
        <f t="shared" si="0"/>
        <v>AH27</v>
      </c>
      <c r="M39" s="6" t="str">
        <f t="shared" si="4"/>
        <v>AH27</v>
      </c>
      <c r="N39" s="1"/>
      <c r="O39" s="2">
        <v>37</v>
      </c>
      <c r="P39" s="2" t="s">
        <v>92</v>
      </c>
      <c r="Q39" s="2">
        <v>5</v>
      </c>
      <c r="R39" s="2" t="str">
        <f>LOOKUP(2,1/((P39='GRID LAT-LON'!$B$2:$B$2086)),'GRID LAT-LON'!$E$2:$E$2086)</f>
        <v>38.94163,-77.02810</v>
      </c>
      <c r="S39" s="3" t="str">
        <f t="shared" si="1"/>
        <v>U27</v>
      </c>
      <c r="T39" s="6" t="str">
        <f t="shared" si="5"/>
        <v>U27</v>
      </c>
    </row>
    <row r="40" spans="1:20" x14ac:dyDescent="0.25">
      <c r="A40" s="2">
        <v>38</v>
      </c>
      <c r="B40" s="2" t="s">
        <v>46</v>
      </c>
      <c r="C40" s="2">
        <v>12</v>
      </c>
      <c r="D40" s="2" t="str">
        <f>LOOKUP(2,1/((B40='GRID LAT-LON'!$B$2:$B$2086)),'GRID LAT-LON'!$E$2:$E$2086)</f>
        <v>38.87948,-76.99005</v>
      </c>
      <c r="E40" s="3" t="str">
        <f t="shared" si="2"/>
        <v>AR38</v>
      </c>
      <c r="F40" s="6" t="str">
        <f t="shared" si="3"/>
        <v>AR38</v>
      </c>
      <c r="G40" s="1"/>
      <c r="H40" s="2">
        <v>38</v>
      </c>
      <c r="I40" s="2" t="s">
        <v>80</v>
      </c>
      <c r="J40" s="2">
        <v>7</v>
      </c>
      <c r="K40" s="2" t="str">
        <f>LOOKUP(2,1/((I40='GRID LAT-LON'!$B$2:$B$2086)),'GRID LAT-LON'!$E$2:$E$2086)</f>
        <v>38.86596,-76.98659</v>
      </c>
      <c r="L40" s="3" t="str">
        <f t="shared" si="0"/>
        <v>AW39</v>
      </c>
      <c r="M40" s="6" t="str">
        <f t="shared" si="4"/>
        <v>AW39</v>
      </c>
      <c r="N40" s="1"/>
      <c r="O40" s="2">
        <v>38</v>
      </c>
      <c r="P40" s="2" t="s">
        <v>85</v>
      </c>
      <c r="Q40" s="2">
        <v>5</v>
      </c>
      <c r="R40" s="2" t="str">
        <f>LOOKUP(2,1/((P40='GRID LAT-LON'!$B$2:$B$2086)),'GRID LAT-LON'!$E$2:$E$2086)</f>
        <v>38.90110,-76.99696</v>
      </c>
      <c r="S40" s="3" t="str">
        <f t="shared" si="1"/>
        <v>AJ36</v>
      </c>
      <c r="T40" s="6" t="str">
        <f t="shared" si="5"/>
        <v>AJ36</v>
      </c>
    </row>
    <row r="41" spans="1:20" x14ac:dyDescent="0.25">
      <c r="A41" s="2">
        <v>39</v>
      </c>
      <c r="B41" s="2" t="s">
        <v>112</v>
      </c>
      <c r="C41" s="2">
        <v>12</v>
      </c>
      <c r="D41" s="2" t="str">
        <f>LOOKUP(2,1/((B41='GRID LAT-LON'!$B$2:$B$2086)),'GRID LAT-LON'!$E$2:$E$2086)</f>
        <v>38.87407,-77.01079</v>
      </c>
      <c r="E41" s="3" t="str">
        <f t="shared" si="2"/>
        <v>AT32</v>
      </c>
      <c r="F41" s="6" t="str">
        <f t="shared" si="3"/>
        <v>AT32</v>
      </c>
      <c r="G41" s="1"/>
      <c r="H41" s="2">
        <v>39</v>
      </c>
      <c r="I41" s="2" t="s">
        <v>104</v>
      </c>
      <c r="J41" s="2">
        <v>7</v>
      </c>
      <c r="K41" s="2" t="str">
        <f>LOOKUP(2,1/((I41='GRID LAT-LON'!$B$2:$B$2086)),'GRID LAT-LON'!$E$2:$E$2086)</f>
        <v>38.89027,-76.93817</v>
      </c>
      <c r="L41" s="3" t="str">
        <f t="shared" si="0"/>
        <v>AN53</v>
      </c>
      <c r="M41" s="6" t="str">
        <f t="shared" si="4"/>
        <v>AN53</v>
      </c>
      <c r="N41" s="1"/>
      <c r="O41" s="2">
        <v>39</v>
      </c>
      <c r="P41" s="2" t="s">
        <v>28</v>
      </c>
      <c r="Q41" s="2">
        <v>5</v>
      </c>
      <c r="R41" s="2" t="str">
        <f>LOOKUP(2,1/((P41='GRID LAT-LON'!$B$2:$B$2086)),'GRID LAT-LON'!$E$2:$E$2086)</f>
        <v>38.91731,-77.02463</v>
      </c>
      <c r="S41" s="3" t="str">
        <f t="shared" si="1"/>
        <v>AD28</v>
      </c>
      <c r="T41" s="6" t="str">
        <f t="shared" si="5"/>
        <v>AD28</v>
      </c>
    </row>
    <row r="42" spans="1:20" x14ac:dyDescent="0.25">
      <c r="A42" s="2">
        <v>40</v>
      </c>
      <c r="B42" s="2" t="s">
        <v>38</v>
      </c>
      <c r="C42" s="2">
        <v>12</v>
      </c>
      <c r="D42" s="2" t="str">
        <f>LOOKUP(2,1/((B42='GRID LAT-LON'!$B$2:$B$2086)),'GRID LAT-LON'!$E$2:$E$2086)</f>
        <v>38.85245,-76.96931</v>
      </c>
      <c r="E42" s="3" t="str">
        <f t="shared" si="2"/>
        <v>BB44</v>
      </c>
      <c r="F42" s="6" t="str">
        <f t="shared" si="3"/>
        <v>BB44</v>
      </c>
      <c r="G42" s="1"/>
      <c r="H42" s="2">
        <v>40</v>
      </c>
      <c r="I42" s="2" t="s">
        <v>81</v>
      </c>
      <c r="J42" s="2">
        <v>7</v>
      </c>
      <c r="K42" s="2" t="str">
        <f>LOOKUP(2,1/((I42='GRID LAT-LON'!$B$2:$B$2086)),'GRID LAT-LON'!$E$2:$E$2086)</f>
        <v>38.83353,-76.99351</v>
      </c>
      <c r="L42" s="3" t="str">
        <f t="shared" si="0"/>
        <v>BI37</v>
      </c>
      <c r="M42" s="6" t="str">
        <f t="shared" si="4"/>
        <v>BI37</v>
      </c>
      <c r="N42" s="1"/>
      <c r="O42" s="2">
        <v>40</v>
      </c>
      <c r="P42" s="2" t="s">
        <v>164</v>
      </c>
      <c r="Q42" s="2">
        <v>5</v>
      </c>
      <c r="R42" s="2" t="str">
        <f>LOOKUP(2,1/((P42='GRID LAT-LON'!$B$2:$B$2086)),'GRID LAT-LON'!$E$2:$E$2086)</f>
        <v>38.82813,-77.00042</v>
      </c>
      <c r="S42" s="3" t="str">
        <f t="shared" si="1"/>
        <v>BK35</v>
      </c>
      <c r="T42" s="6" t="str">
        <f t="shared" si="5"/>
        <v>BK35</v>
      </c>
    </row>
    <row r="43" spans="1:20" x14ac:dyDescent="0.25">
      <c r="A43" s="2">
        <v>41</v>
      </c>
      <c r="B43" s="2" t="s">
        <v>56</v>
      </c>
      <c r="C43" s="2">
        <v>12</v>
      </c>
      <c r="D43" s="2" t="str">
        <f>LOOKUP(2,1/((B43='GRID LAT-LON'!$B$2:$B$2086)),'GRID LAT-LON'!$E$2:$E$2086)</f>
        <v>38.82002,-77.00042</v>
      </c>
      <c r="E43" s="3" t="str">
        <f t="shared" si="2"/>
        <v>BN35</v>
      </c>
      <c r="F43" s="6" t="str">
        <f t="shared" si="3"/>
        <v>BN35</v>
      </c>
      <c r="G43" s="1"/>
      <c r="H43" s="2">
        <v>41</v>
      </c>
      <c r="I43" s="2" t="s">
        <v>167</v>
      </c>
      <c r="J43" s="2">
        <v>7</v>
      </c>
      <c r="K43" s="2" t="str">
        <f>LOOKUP(2,1/((I43='GRID LAT-LON'!$B$2:$B$2086)),'GRID LAT-LON'!$E$2:$E$2086)</f>
        <v>38.90920,-76.98658</v>
      </c>
      <c r="L43" s="3" t="str">
        <f t="shared" si="0"/>
        <v>AG39</v>
      </c>
      <c r="M43" s="6" t="str">
        <f t="shared" si="4"/>
        <v>AG39</v>
      </c>
      <c r="N43" s="1"/>
      <c r="O43" s="2">
        <v>41</v>
      </c>
      <c r="P43" s="2" t="s">
        <v>20</v>
      </c>
      <c r="Q43" s="2">
        <v>5</v>
      </c>
      <c r="R43" s="2" t="str">
        <f>LOOKUP(2,1/((P43='GRID LAT-LON'!$B$2:$B$2086)),'GRID LAT-LON'!$E$2:$E$2086)</f>
        <v>38.89839,-77.00734</v>
      </c>
      <c r="S43" s="3" t="str">
        <f t="shared" si="1"/>
        <v>AK33</v>
      </c>
      <c r="T43" s="6" t="str">
        <f t="shared" si="5"/>
        <v>AK33</v>
      </c>
    </row>
    <row r="44" spans="1:20" x14ac:dyDescent="0.25">
      <c r="A44" s="2">
        <v>42</v>
      </c>
      <c r="B44" s="2" t="s">
        <v>44</v>
      </c>
      <c r="C44" s="2">
        <v>12</v>
      </c>
      <c r="D44" s="2" t="str">
        <f>LOOKUP(2,1/((B44='GRID LAT-LON'!$B$2:$B$2086)),'GRID LAT-LON'!$E$2:$E$2086)</f>
        <v>38.93893,-77.02464</v>
      </c>
      <c r="E44" s="3" t="str">
        <f t="shared" si="2"/>
        <v>V28</v>
      </c>
      <c r="F44" s="6" t="str">
        <f t="shared" si="3"/>
        <v>V28</v>
      </c>
      <c r="G44" s="1"/>
      <c r="H44" s="2">
        <v>42</v>
      </c>
      <c r="I44" s="2" t="s">
        <v>89</v>
      </c>
      <c r="J44" s="2">
        <v>7</v>
      </c>
      <c r="K44" s="2" t="str">
        <f>LOOKUP(2,1/((I44='GRID LAT-LON'!$B$2:$B$2086)),'GRID LAT-LON'!$E$2:$E$2086)</f>
        <v>38.91461,-76.98658</v>
      </c>
      <c r="L44" s="3" t="str">
        <f t="shared" si="0"/>
        <v>AE39</v>
      </c>
      <c r="M44" s="6" t="str">
        <f t="shared" si="4"/>
        <v>AE39</v>
      </c>
      <c r="N44" s="1"/>
      <c r="O44" s="2">
        <v>42</v>
      </c>
      <c r="P44" s="2" t="s">
        <v>48</v>
      </c>
      <c r="Q44" s="2">
        <v>5</v>
      </c>
      <c r="R44" s="2" t="str">
        <f>LOOKUP(2,1/((P44='GRID LAT-LON'!$B$2:$B$2086)),'GRID LAT-LON'!$E$2:$E$2086)</f>
        <v>38.86326,-76.99005</v>
      </c>
      <c r="S44" s="3" t="str">
        <f t="shared" si="1"/>
        <v>AX38</v>
      </c>
      <c r="T44" s="6" t="str">
        <f t="shared" si="5"/>
        <v>AX38</v>
      </c>
    </row>
    <row r="45" spans="1:20" x14ac:dyDescent="0.25">
      <c r="A45" s="2">
        <v>43</v>
      </c>
      <c r="B45" s="2" t="s">
        <v>126</v>
      </c>
      <c r="C45" s="2">
        <v>12</v>
      </c>
      <c r="D45" s="2" t="str">
        <f>LOOKUP(2,1/((B45='GRID LAT-LON'!$B$2:$B$2086)),'GRID LAT-LON'!$E$2:$E$2086)</f>
        <v>38.92812,-77.03502</v>
      </c>
      <c r="E45" s="3" t="str">
        <f t="shared" si="2"/>
        <v>Z25</v>
      </c>
      <c r="F45" s="6" t="str">
        <f t="shared" si="3"/>
        <v>Z25</v>
      </c>
      <c r="G45" s="1"/>
      <c r="H45" s="2">
        <v>43</v>
      </c>
      <c r="I45" s="2" t="s">
        <v>77</v>
      </c>
      <c r="J45" s="2">
        <v>6</v>
      </c>
      <c r="K45" s="2" t="str">
        <f>LOOKUP(2,1/((I45='GRID LAT-LON'!$B$2:$B$2086)),'GRID LAT-LON'!$E$2:$E$2086)</f>
        <v>38.89839,-76.97621</v>
      </c>
      <c r="L45" s="3" t="str">
        <f t="shared" si="0"/>
        <v>AK42</v>
      </c>
      <c r="M45" s="6" t="str">
        <f t="shared" si="4"/>
        <v>AK42</v>
      </c>
      <c r="N45" s="1"/>
      <c r="O45" s="2">
        <v>43</v>
      </c>
      <c r="P45" s="2" t="s">
        <v>67</v>
      </c>
      <c r="Q45" s="2">
        <v>5</v>
      </c>
      <c r="R45" s="2" t="str">
        <f>LOOKUP(2,1/((P45='GRID LAT-LON'!$B$2:$B$2086)),'GRID LAT-LON'!$E$2:$E$2086)</f>
        <v>38.90920,-77.02117</v>
      </c>
      <c r="S45" s="3" t="str">
        <f t="shared" si="1"/>
        <v>AG29</v>
      </c>
      <c r="T45" s="6" t="str">
        <f t="shared" si="5"/>
        <v>AG29</v>
      </c>
    </row>
    <row r="46" spans="1:20" x14ac:dyDescent="0.25">
      <c r="A46" s="2">
        <v>44</v>
      </c>
      <c r="B46" s="2" t="s">
        <v>74</v>
      </c>
      <c r="C46" s="2">
        <v>11</v>
      </c>
      <c r="D46" s="2" t="str">
        <f>LOOKUP(2,1/((B46='GRID LAT-LON'!$B$2:$B$2086)),'GRID LAT-LON'!$E$2:$E$2086)</f>
        <v>38.92541,-77.03156</v>
      </c>
      <c r="E46" s="3" t="str">
        <f t="shared" si="2"/>
        <v>AA26</v>
      </c>
      <c r="F46" s="6" t="str">
        <f t="shared" si="3"/>
        <v>AA26</v>
      </c>
      <c r="G46" s="1"/>
      <c r="H46" s="2">
        <v>44</v>
      </c>
      <c r="I46" s="2" t="s">
        <v>26</v>
      </c>
      <c r="J46" s="2">
        <v>6</v>
      </c>
      <c r="K46" s="2" t="str">
        <f>LOOKUP(2,1/((I46='GRID LAT-LON'!$B$2:$B$2086)),'GRID LAT-LON'!$E$2:$E$2086)</f>
        <v>38.90110,-77.01079</v>
      </c>
      <c r="L46" s="3" t="str">
        <f t="shared" si="0"/>
        <v>AJ32</v>
      </c>
      <c r="M46" s="6" t="str">
        <f t="shared" si="4"/>
        <v>AJ32</v>
      </c>
      <c r="N46" s="1"/>
      <c r="O46" s="2">
        <v>44</v>
      </c>
      <c r="P46" s="2" t="s">
        <v>186</v>
      </c>
      <c r="Q46" s="2">
        <v>5</v>
      </c>
      <c r="R46" s="2" t="str">
        <f>LOOKUP(2,1/((P46='GRID LAT-LON'!$B$2:$B$2086)),'GRID LAT-LON'!$E$2:$E$2086)</f>
        <v>38.89299,-76.99696</v>
      </c>
      <c r="S46" s="3" t="str">
        <f t="shared" si="1"/>
        <v>AM36</v>
      </c>
      <c r="T46" s="6" t="str">
        <f t="shared" si="5"/>
        <v>AM36</v>
      </c>
    </row>
    <row r="47" spans="1:20" x14ac:dyDescent="0.25">
      <c r="A47" s="2">
        <v>45</v>
      </c>
      <c r="B47" s="2" t="s">
        <v>58</v>
      </c>
      <c r="C47" s="2">
        <v>11</v>
      </c>
      <c r="D47" s="2" t="str">
        <f>LOOKUP(2,1/((B47='GRID LAT-LON'!$B$2:$B$2086)),'GRID LAT-LON'!$E$2:$E$2086)</f>
        <v>38.90920,-77.00734</v>
      </c>
      <c r="E47" s="3" t="str">
        <f t="shared" si="2"/>
        <v>AG33</v>
      </c>
      <c r="F47" s="6" t="str">
        <f t="shared" si="3"/>
        <v>AG33</v>
      </c>
      <c r="G47" s="1"/>
      <c r="H47" s="2">
        <v>45</v>
      </c>
      <c r="I47" s="2" t="s">
        <v>103</v>
      </c>
      <c r="J47" s="2">
        <v>6</v>
      </c>
      <c r="K47" s="2" t="str">
        <f>LOOKUP(2,1/((I47='GRID LAT-LON'!$B$2:$B$2086)),'GRID LAT-LON'!$E$2:$E$2086)</f>
        <v>38.94974,-77.02811</v>
      </c>
      <c r="L47" s="3" t="str">
        <f t="shared" si="0"/>
        <v>R27</v>
      </c>
      <c r="M47" s="6" t="str">
        <f t="shared" si="4"/>
        <v>R27</v>
      </c>
      <c r="N47" s="1"/>
      <c r="O47" s="2">
        <v>45</v>
      </c>
      <c r="P47" s="2" t="s">
        <v>60</v>
      </c>
      <c r="Q47" s="2">
        <v>5</v>
      </c>
      <c r="R47" s="2" t="str">
        <f>LOOKUP(2,1/((P47='GRID LAT-LON'!$B$2:$B$2086)),'GRID LAT-LON'!$E$2:$E$2086)</f>
        <v>38.86596,-76.99005</v>
      </c>
      <c r="S47" s="3" t="str">
        <f t="shared" si="1"/>
        <v>AW38</v>
      </c>
      <c r="T47" s="6" t="str">
        <f t="shared" si="5"/>
        <v>AW38</v>
      </c>
    </row>
    <row r="48" spans="1:20" x14ac:dyDescent="0.25">
      <c r="A48" s="2">
        <v>46</v>
      </c>
      <c r="B48" s="2" t="s">
        <v>167</v>
      </c>
      <c r="C48" s="2">
        <v>11</v>
      </c>
      <c r="D48" s="2" t="str">
        <f>LOOKUP(2,1/((B48='GRID LAT-LON'!$B$2:$B$2086)),'GRID LAT-LON'!$E$2:$E$2086)</f>
        <v>38.90920,-76.98658</v>
      </c>
      <c r="E48" s="3" t="str">
        <f t="shared" si="2"/>
        <v>AG39</v>
      </c>
      <c r="F48" s="6" t="str">
        <f t="shared" si="3"/>
        <v>AG39</v>
      </c>
      <c r="G48" s="1"/>
      <c r="H48" s="2">
        <v>46</v>
      </c>
      <c r="I48" s="2" t="s">
        <v>60</v>
      </c>
      <c r="J48" s="2">
        <v>6</v>
      </c>
      <c r="K48" s="2" t="str">
        <f>LOOKUP(2,1/((I48='GRID LAT-LON'!$B$2:$B$2086)),'GRID LAT-LON'!$E$2:$E$2086)</f>
        <v>38.86596,-76.99005</v>
      </c>
      <c r="L48" s="3" t="str">
        <f t="shared" si="0"/>
        <v>AW38</v>
      </c>
      <c r="M48" s="6" t="str">
        <f t="shared" si="4"/>
        <v>AW38</v>
      </c>
      <c r="N48" s="1"/>
      <c r="O48" s="2">
        <v>46</v>
      </c>
      <c r="P48" s="2" t="s">
        <v>183</v>
      </c>
      <c r="Q48" s="2">
        <v>5</v>
      </c>
      <c r="R48" s="2" t="str">
        <f>LOOKUP(2,1/((P48='GRID LAT-LON'!$B$2:$B$2086)),'GRID LAT-LON'!$E$2:$E$2086)</f>
        <v>38.90379,-76.97275</v>
      </c>
      <c r="S48" s="3" t="str">
        <f t="shared" si="1"/>
        <v>AI43</v>
      </c>
      <c r="T48" s="6" t="str">
        <f t="shared" si="5"/>
        <v>AI43</v>
      </c>
    </row>
    <row r="49" spans="1:20" x14ac:dyDescent="0.25">
      <c r="A49" s="2">
        <v>47</v>
      </c>
      <c r="B49" s="2" t="s">
        <v>60</v>
      </c>
      <c r="C49" s="2">
        <v>11</v>
      </c>
      <c r="D49" s="2" t="str">
        <f>LOOKUP(2,1/((B49='GRID LAT-LON'!$B$2:$B$2086)),'GRID LAT-LON'!$E$2:$E$2086)</f>
        <v>38.86596,-76.99005</v>
      </c>
      <c r="E49" s="3" t="str">
        <f t="shared" si="2"/>
        <v>AW38</v>
      </c>
      <c r="F49" s="6" t="str">
        <f t="shared" si="3"/>
        <v>AW38</v>
      </c>
      <c r="G49" s="1"/>
      <c r="H49" s="2">
        <v>47</v>
      </c>
      <c r="I49" s="2" t="s">
        <v>96</v>
      </c>
      <c r="J49" s="2">
        <v>6</v>
      </c>
      <c r="K49" s="2" t="str">
        <f>LOOKUP(2,1/((I49='GRID LAT-LON'!$B$2:$B$2086)),'GRID LAT-LON'!$E$2:$E$2086)</f>
        <v>38.88488,-76.99350</v>
      </c>
      <c r="L49" s="3" t="str">
        <f t="shared" si="0"/>
        <v>AP37</v>
      </c>
      <c r="M49" s="6" t="str">
        <f t="shared" si="4"/>
        <v>AP37</v>
      </c>
      <c r="N49" s="1"/>
      <c r="O49" s="2">
        <v>47</v>
      </c>
      <c r="P49" s="2" t="s">
        <v>102</v>
      </c>
      <c r="Q49" s="2">
        <v>4</v>
      </c>
      <c r="R49" s="2" t="str">
        <f>LOOKUP(2,1/((P49='GRID LAT-LON'!$B$2:$B$2086)),'GRID LAT-LON'!$E$2:$E$2086)</f>
        <v>38.89837,-76.92433</v>
      </c>
      <c r="S49" s="3" t="str">
        <f t="shared" si="1"/>
        <v>AK57</v>
      </c>
      <c r="T49" s="6" t="str">
        <f t="shared" si="5"/>
        <v>AK57</v>
      </c>
    </row>
    <row r="50" spans="1:20" x14ac:dyDescent="0.25">
      <c r="A50" s="2">
        <v>48</v>
      </c>
      <c r="B50" s="2" t="s">
        <v>35</v>
      </c>
      <c r="C50" s="2">
        <v>10</v>
      </c>
      <c r="D50" s="2" t="str">
        <f>LOOKUP(2,1/((B50='GRID LAT-LON'!$B$2:$B$2086)),'GRID LAT-LON'!$E$2:$E$2086)</f>
        <v>38.90109,-76.98658</v>
      </c>
      <c r="E50" s="3" t="str">
        <f t="shared" si="2"/>
        <v>AJ39</v>
      </c>
      <c r="F50" s="6" t="str">
        <f t="shared" si="3"/>
        <v>AJ39</v>
      </c>
      <c r="G50" s="1"/>
      <c r="H50" s="2">
        <v>48</v>
      </c>
      <c r="I50" s="2" t="s">
        <v>21</v>
      </c>
      <c r="J50" s="2">
        <v>6</v>
      </c>
      <c r="K50" s="2" t="str">
        <f>LOOKUP(2,1/((I50='GRID LAT-LON'!$B$2:$B$2086)),'GRID LAT-LON'!$E$2:$E$2086)</f>
        <v>38.88487,-76.94855</v>
      </c>
      <c r="L50" s="3" t="str">
        <f t="shared" si="0"/>
        <v>AP50</v>
      </c>
      <c r="M50" s="6" t="str">
        <f t="shared" si="4"/>
        <v>AP50</v>
      </c>
      <c r="N50" s="1"/>
      <c r="O50" s="2">
        <v>48</v>
      </c>
      <c r="P50" s="2" t="s">
        <v>24</v>
      </c>
      <c r="Q50" s="2">
        <v>4</v>
      </c>
      <c r="R50" s="2" t="str">
        <f>LOOKUP(2,1/((P50='GRID LAT-LON'!$B$2:$B$2086)),'GRID LAT-LON'!$E$2:$E$2086)</f>
        <v>38.85245,-76.97277</v>
      </c>
      <c r="S50" s="3" t="str">
        <f t="shared" si="1"/>
        <v>BB43</v>
      </c>
      <c r="T50" s="6" t="str">
        <f t="shared" si="5"/>
        <v>BB43</v>
      </c>
    </row>
    <row r="51" spans="1:20" x14ac:dyDescent="0.25">
      <c r="A51" s="2">
        <v>49</v>
      </c>
      <c r="B51" s="2" t="s">
        <v>77</v>
      </c>
      <c r="C51" s="2">
        <v>10</v>
      </c>
      <c r="D51" s="2" t="str">
        <f>LOOKUP(2,1/((B51='GRID LAT-LON'!$B$2:$B$2086)),'GRID LAT-LON'!$E$2:$E$2086)</f>
        <v>38.89839,-76.97621</v>
      </c>
      <c r="E51" s="3" t="str">
        <f t="shared" si="2"/>
        <v>AK42</v>
      </c>
      <c r="F51" s="6" t="str">
        <f t="shared" si="3"/>
        <v>AK42</v>
      </c>
      <c r="G51" s="1"/>
      <c r="H51" s="2">
        <v>49</v>
      </c>
      <c r="I51" s="2" t="s">
        <v>82</v>
      </c>
      <c r="J51" s="2">
        <v>6</v>
      </c>
      <c r="K51" s="2" t="str">
        <f>LOOKUP(2,1/((I51='GRID LAT-LON'!$B$2:$B$2086)),'GRID LAT-LON'!$E$2:$E$2086)</f>
        <v>38.92001,-77.00042</v>
      </c>
      <c r="L51" s="3" t="str">
        <f t="shared" si="0"/>
        <v>AC35</v>
      </c>
      <c r="M51" s="6" t="str">
        <f t="shared" si="4"/>
        <v>AC35</v>
      </c>
      <c r="N51" s="1"/>
      <c r="O51" s="2">
        <v>49</v>
      </c>
      <c r="P51" s="2" t="s">
        <v>55</v>
      </c>
      <c r="Q51" s="2">
        <v>4</v>
      </c>
      <c r="R51" s="2" t="str">
        <f>LOOKUP(2,1/((P51='GRID LAT-LON'!$B$2:$B$2086)),'GRID LAT-LON'!$E$2:$E$2086)</f>
        <v>38.92811,-76.95890</v>
      </c>
      <c r="S51" s="3" t="str">
        <f t="shared" si="1"/>
        <v>Z47</v>
      </c>
      <c r="T51" s="6" t="str">
        <f t="shared" si="5"/>
        <v>Z47</v>
      </c>
    </row>
    <row r="52" spans="1:20" x14ac:dyDescent="0.25">
      <c r="A52" s="2">
        <v>50</v>
      </c>
      <c r="B52" s="2" t="s">
        <v>168</v>
      </c>
      <c r="C52" s="2">
        <v>10</v>
      </c>
      <c r="D52" s="2" t="str">
        <f>LOOKUP(2,1/((B52='GRID LAT-LON'!$B$2:$B$2086)),'GRID LAT-LON'!$E$2:$E$2086)</f>
        <v>38.87407,-76.97276</v>
      </c>
      <c r="E52" s="3" t="str">
        <f t="shared" si="2"/>
        <v>AT43</v>
      </c>
      <c r="F52" s="6" t="str">
        <f t="shared" si="3"/>
        <v>AT43</v>
      </c>
      <c r="G52" s="1"/>
      <c r="H52" s="2">
        <v>50</v>
      </c>
      <c r="I52" s="2" t="s">
        <v>46</v>
      </c>
      <c r="J52" s="2">
        <v>6</v>
      </c>
      <c r="K52" s="2" t="str">
        <f>LOOKUP(2,1/((I52='GRID LAT-LON'!$B$2:$B$2086)),'GRID LAT-LON'!$E$2:$E$2086)</f>
        <v>38.87948,-76.99005</v>
      </c>
      <c r="L52" s="3" t="str">
        <f t="shared" si="0"/>
        <v>AR38</v>
      </c>
      <c r="M52" s="6" t="str">
        <f t="shared" si="4"/>
        <v>AR38</v>
      </c>
      <c r="N52" s="1"/>
      <c r="O52" s="2">
        <v>50</v>
      </c>
      <c r="P52" s="2" t="s">
        <v>30</v>
      </c>
      <c r="Q52" s="2">
        <v>4</v>
      </c>
      <c r="R52" s="2" t="str">
        <f>LOOKUP(2,1/((P52='GRID LAT-LON'!$B$2:$B$2086)),'GRID LAT-LON'!$E$2:$E$2086)</f>
        <v>38.83353,-76.98660</v>
      </c>
      <c r="S52" s="3" t="str">
        <f t="shared" si="1"/>
        <v>BI39</v>
      </c>
      <c r="T52" s="6" t="str">
        <f t="shared" si="5"/>
        <v>BI39</v>
      </c>
    </row>
    <row r="53" spans="1:20" x14ac:dyDescent="0.25">
      <c r="A53" s="2">
        <v>51</v>
      </c>
      <c r="B53" s="2" t="s">
        <v>131</v>
      </c>
      <c r="C53" s="2">
        <v>10</v>
      </c>
      <c r="D53" s="2" t="str">
        <f>LOOKUP(2,1/((B53='GRID LAT-LON'!$B$2:$B$2086)),'GRID LAT-LON'!$E$2:$E$2086)</f>
        <v>38.87137,-76.97622</v>
      </c>
      <c r="E53" s="3" t="str">
        <f t="shared" si="2"/>
        <v>AU42</v>
      </c>
      <c r="F53" s="6" t="str">
        <f t="shared" si="3"/>
        <v>AU42</v>
      </c>
      <c r="G53" s="1"/>
      <c r="H53" s="2">
        <v>51</v>
      </c>
      <c r="I53" s="2" t="s">
        <v>84</v>
      </c>
      <c r="J53" s="2">
        <v>6</v>
      </c>
      <c r="K53" s="2" t="str">
        <f>LOOKUP(2,1/((I53='GRID LAT-LON'!$B$2:$B$2086)),'GRID LAT-LON'!$E$2:$E$2086)</f>
        <v>38.90650,-77.00734</v>
      </c>
      <c r="L53" s="3" t="str">
        <f t="shared" si="0"/>
        <v>AH33</v>
      </c>
      <c r="M53" s="6" t="str">
        <f t="shared" si="4"/>
        <v>AH33</v>
      </c>
      <c r="N53" s="1"/>
      <c r="O53" s="2">
        <v>51</v>
      </c>
      <c r="P53" s="2" t="s">
        <v>108</v>
      </c>
      <c r="Q53" s="2">
        <v>4</v>
      </c>
      <c r="R53" s="2" t="str">
        <f>LOOKUP(2,1/((P53='GRID LAT-LON'!$B$2:$B$2086)),'GRID LAT-LON'!$E$2:$E$2086)</f>
        <v>38.89566,-76.91396</v>
      </c>
      <c r="S53" s="3" t="str">
        <f t="shared" si="1"/>
        <v>AL60</v>
      </c>
      <c r="T53" s="6" t="str">
        <f t="shared" si="5"/>
        <v>AL60</v>
      </c>
    </row>
    <row r="54" spans="1:20" x14ac:dyDescent="0.25">
      <c r="A54" s="2">
        <v>52</v>
      </c>
      <c r="B54" s="2" t="s">
        <v>80</v>
      </c>
      <c r="C54" s="2">
        <v>10</v>
      </c>
      <c r="D54" s="2" t="str">
        <f>LOOKUP(2,1/((B54='GRID LAT-LON'!$B$2:$B$2086)),'GRID LAT-LON'!$E$2:$E$2086)</f>
        <v>38.86596,-76.98659</v>
      </c>
      <c r="E54" s="3" t="str">
        <f t="shared" si="2"/>
        <v>AW39</v>
      </c>
      <c r="F54" s="6" t="str">
        <f t="shared" si="3"/>
        <v>AW39</v>
      </c>
      <c r="G54" s="1"/>
      <c r="H54" s="2">
        <v>52</v>
      </c>
      <c r="I54" s="2" t="s">
        <v>76</v>
      </c>
      <c r="J54" s="2">
        <v>6</v>
      </c>
      <c r="K54" s="2" t="str">
        <f>LOOKUP(2,1/((I54='GRID LAT-LON'!$B$2:$B$2086)),'GRID LAT-LON'!$E$2:$E$2086)</f>
        <v>38.86596,-76.97968</v>
      </c>
      <c r="L54" s="3" t="str">
        <f t="shared" si="0"/>
        <v>AW41</v>
      </c>
      <c r="M54" s="6" t="str">
        <f t="shared" si="4"/>
        <v>AW41</v>
      </c>
      <c r="N54" s="1"/>
      <c r="O54" s="2">
        <v>52</v>
      </c>
      <c r="P54" s="2" t="s">
        <v>95</v>
      </c>
      <c r="Q54" s="2">
        <v>4</v>
      </c>
      <c r="R54" s="2" t="str">
        <f>LOOKUP(2,1/((P54='GRID LAT-LON'!$B$2:$B$2086)),'GRID LAT-LON'!$E$2:$E$2086)</f>
        <v>38.89297,-76.92780</v>
      </c>
      <c r="S54" s="3" t="str">
        <f t="shared" si="1"/>
        <v>AM56</v>
      </c>
      <c r="T54" s="6" t="str">
        <f t="shared" si="5"/>
        <v>AM56</v>
      </c>
    </row>
    <row r="55" spans="1:20" x14ac:dyDescent="0.25">
      <c r="A55" s="2">
        <v>53</v>
      </c>
      <c r="B55" s="2" t="s">
        <v>48</v>
      </c>
      <c r="C55" s="2">
        <v>10</v>
      </c>
      <c r="D55" s="2" t="str">
        <f>LOOKUP(2,1/((B55='GRID LAT-LON'!$B$2:$B$2086)),'GRID LAT-LON'!$E$2:$E$2086)</f>
        <v>38.86326,-76.99005</v>
      </c>
      <c r="E55" s="3" t="str">
        <f t="shared" si="2"/>
        <v>AX38</v>
      </c>
      <c r="F55" s="6" t="str">
        <f t="shared" si="3"/>
        <v>AX38</v>
      </c>
      <c r="G55" s="1"/>
      <c r="H55" s="2">
        <v>53</v>
      </c>
      <c r="I55" s="2" t="s">
        <v>172</v>
      </c>
      <c r="J55" s="2">
        <v>6</v>
      </c>
      <c r="K55" s="2" t="str">
        <f>LOOKUP(2,1/((I55='GRID LAT-LON'!$B$2:$B$2086)),'GRID LAT-LON'!$E$2:$E$2086)</f>
        <v>38.90650,-77.00388</v>
      </c>
      <c r="L55" s="3" t="str">
        <f t="shared" si="0"/>
        <v>AH34</v>
      </c>
      <c r="M55" s="6" t="str">
        <f t="shared" si="4"/>
        <v>AH34</v>
      </c>
      <c r="N55" s="1"/>
      <c r="O55" s="2">
        <v>53</v>
      </c>
      <c r="P55" s="2" t="s">
        <v>100</v>
      </c>
      <c r="Q55" s="2">
        <v>4</v>
      </c>
      <c r="R55" s="2" t="str">
        <f>LOOKUP(2,1/((P55='GRID LAT-LON'!$B$2:$B$2086)),'GRID LAT-LON'!$E$2:$E$2086)</f>
        <v>38.93352,-77.03156</v>
      </c>
      <c r="S55" s="3" t="str">
        <f t="shared" si="1"/>
        <v>X26</v>
      </c>
      <c r="T55" s="6" t="str">
        <f t="shared" si="5"/>
        <v>X26</v>
      </c>
    </row>
    <row r="56" spans="1:20" x14ac:dyDescent="0.25">
      <c r="A56" s="2">
        <v>54</v>
      </c>
      <c r="B56" s="2" t="s">
        <v>81</v>
      </c>
      <c r="C56" s="2">
        <v>10</v>
      </c>
      <c r="D56" s="2" t="str">
        <f>LOOKUP(2,1/((B56='GRID LAT-LON'!$B$2:$B$2086)),'GRID LAT-LON'!$E$2:$E$2086)</f>
        <v>38.83353,-76.99351</v>
      </c>
      <c r="E56" s="3" t="str">
        <f t="shared" si="2"/>
        <v>BI37</v>
      </c>
      <c r="F56" s="6" t="str">
        <f t="shared" si="3"/>
        <v>BI37</v>
      </c>
      <c r="G56" s="1"/>
      <c r="H56" s="2">
        <v>54</v>
      </c>
      <c r="I56" s="2" t="s">
        <v>169</v>
      </c>
      <c r="J56" s="2">
        <v>6</v>
      </c>
      <c r="K56" s="2" t="str">
        <f>LOOKUP(2,1/((I56='GRID LAT-LON'!$B$2:$B$2086)),'GRID LAT-LON'!$E$2:$E$2086)</f>
        <v>38.82813,-76.99696</v>
      </c>
      <c r="L56" s="3" t="str">
        <f t="shared" si="0"/>
        <v>BK36</v>
      </c>
      <c r="M56" s="6" t="str">
        <f t="shared" si="4"/>
        <v>BK36</v>
      </c>
      <c r="N56" s="1"/>
      <c r="O56" s="2">
        <v>54</v>
      </c>
      <c r="P56" s="2" t="s">
        <v>149</v>
      </c>
      <c r="Q56" s="2">
        <v>4</v>
      </c>
      <c r="R56" s="2" t="str">
        <f>LOOKUP(2,1/((P56='GRID LAT-LON'!$B$2:$B$2086)),'GRID LAT-LON'!$E$2:$E$2086)</f>
        <v>38.90379,-76.94854</v>
      </c>
      <c r="S56" s="3" t="str">
        <f t="shared" si="1"/>
        <v>AI50</v>
      </c>
      <c r="T56" s="6" t="str">
        <f t="shared" si="5"/>
        <v>AI50</v>
      </c>
    </row>
    <row r="57" spans="1:20" x14ac:dyDescent="0.25">
      <c r="A57" s="2">
        <v>55</v>
      </c>
      <c r="B57" s="2" t="s">
        <v>42</v>
      </c>
      <c r="C57" s="2">
        <v>10</v>
      </c>
      <c r="D57" s="2" t="str">
        <f>LOOKUP(2,1/((B57='GRID LAT-LON'!$B$2:$B$2086)),'GRID LAT-LON'!$E$2:$E$2086)</f>
        <v>38.83083,-76.99005</v>
      </c>
      <c r="E57" s="3" t="str">
        <f t="shared" si="2"/>
        <v>BJ38</v>
      </c>
      <c r="F57" s="6" t="str">
        <f t="shared" si="3"/>
        <v>BJ38</v>
      </c>
      <c r="G57" s="1"/>
      <c r="H57" s="2">
        <v>55</v>
      </c>
      <c r="I57" s="2" t="s">
        <v>160</v>
      </c>
      <c r="J57" s="2">
        <v>6</v>
      </c>
      <c r="K57" s="2" t="str">
        <f>LOOKUP(2,1/((I57='GRID LAT-LON'!$B$2:$B$2086)),'GRID LAT-LON'!$E$2:$E$2086)</f>
        <v>38.86055,-76.96585</v>
      </c>
      <c r="L57" s="3" t="str">
        <f t="shared" si="0"/>
        <v>AY45</v>
      </c>
      <c r="M57" s="6" t="str">
        <f t="shared" si="4"/>
        <v>AY45</v>
      </c>
      <c r="N57" s="1"/>
      <c r="O57" s="2">
        <v>55</v>
      </c>
      <c r="P57" s="2" t="s">
        <v>165</v>
      </c>
      <c r="Q57" s="2">
        <v>4</v>
      </c>
      <c r="R57" s="2" t="str">
        <f>LOOKUP(2,1/((P57='GRID LAT-LON'!$B$2:$B$2086)),'GRID LAT-LON'!$E$2:$E$2086)</f>
        <v>38.90109,-76.97967</v>
      </c>
      <c r="S57" s="3" t="str">
        <f t="shared" si="1"/>
        <v>AJ41</v>
      </c>
      <c r="T57" s="6" t="str">
        <f t="shared" si="5"/>
        <v>AJ41</v>
      </c>
    </row>
    <row r="58" spans="1:20" x14ac:dyDescent="0.25">
      <c r="A58" s="2">
        <v>56</v>
      </c>
      <c r="B58" s="2" t="s">
        <v>164</v>
      </c>
      <c r="C58" s="2">
        <v>10</v>
      </c>
      <c r="D58" s="2" t="str">
        <f>LOOKUP(2,1/((B58='GRID LAT-LON'!$B$2:$B$2086)),'GRID LAT-LON'!$E$2:$E$2086)</f>
        <v>38.82813,-77.00042</v>
      </c>
      <c r="E58" s="3" t="str">
        <f t="shared" si="2"/>
        <v>BK35</v>
      </c>
      <c r="F58" s="6" t="str">
        <f t="shared" si="3"/>
        <v>BK35</v>
      </c>
      <c r="G58" s="1"/>
      <c r="H58" s="2">
        <v>56</v>
      </c>
      <c r="I58" s="2" t="s">
        <v>184</v>
      </c>
      <c r="J58" s="2">
        <v>6</v>
      </c>
      <c r="K58" s="2" t="str">
        <f>LOOKUP(2,1/((I58='GRID LAT-LON'!$B$2:$B$2086)),'GRID LAT-LON'!$E$2:$E$2086)</f>
        <v>38.90109,-77.03500</v>
      </c>
      <c r="L58" s="3" t="str">
        <f t="shared" si="0"/>
        <v>AJ25</v>
      </c>
      <c r="M58" s="6" t="str">
        <f t="shared" si="4"/>
        <v>AJ25</v>
      </c>
      <c r="N58" s="1"/>
      <c r="O58" s="2">
        <v>56</v>
      </c>
      <c r="P58" s="2" t="s">
        <v>166</v>
      </c>
      <c r="Q58" s="2">
        <v>4</v>
      </c>
      <c r="R58" s="2" t="str">
        <f>LOOKUP(2,1/((P58='GRID LAT-LON'!$B$2:$B$2086)),'GRID LAT-LON'!$E$2:$E$2086)</f>
        <v>38.89839,-76.98313</v>
      </c>
      <c r="S58" s="3" t="str">
        <f t="shared" si="1"/>
        <v>AK40</v>
      </c>
      <c r="T58" s="6" t="str">
        <f t="shared" si="5"/>
        <v>AK40</v>
      </c>
    </row>
    <row r="59" spans="1:20" x14ac:dyDescent="0.25">
      <c r="A59" s="2">
        <v>57</v>
      </c>
      <c r="B59" s="2" t="s">
        <v>169</v>
      </c>
      <c r="C59" s="2">
        <v>10</v>
      </c>
      <c r="D59" s="2" t="str">
        <f>LOOKUP(2,1/((B59='GRID LAT-LON'!$B$2:$B$2086)),'GRID LAT-LON'!$E$2:$E$2086)</f>
        <v>38.82813,-76.99696</v>
      </c>
      <c r="E59" s="3" t="str">
        <f t="shared" si="2"/>
        <v>BK36</v>
      </c>
      <c r="F59" s="6" t="str">
        <f t="shared" si="3"/>
        <v>BK36</v>
      </c>
      <c r="G59" s="1"/>
      <c r="H59" s="2">
        <v>57</v>
      </c>
      <c r="I59" s="2" t="s">
        <v>176</v>
      </c>
      <c r="J59" s="2">
        <v>6</v>
      </c>
      <c r="K59" s="2" t="str">
        <f>LOOKUP(2,1/((I59='GRID LAT-LON'!$B$2:$B$2086)),'GRID LAT-LON'!$E$2:$E$2086)</f>
        <v>38.85786,-76.99696</v>
      </c>
      <c r="L59" s="3" t="str">
        <f t="shared" si="0"/>
        <v>AZ36</v>
      </c>
      <c r="M59" s="6" t="str">
        <f t="shared" si="4"/>
        <v>AZ36</v>
      </c>
      <c r="N59" s="1"/>
      <c r="O59" s="2">
        <v>57</v>
      </c>
      <c r="P59" s="2" t="s">
        <v>62</v>
      </c>
      <c r="Q59" s="2">
        <v>4</v>
      </c>
      <c r="R59" s="2" t="str">
        <f>LOOKUP(2,1/((P59='GRID LAT-LON'!$B$2:$B$2086)),'GRID LAT-LON'!$E$2:$E$2086)</f>
        <v>38.89027,-76.93472</v>
      </c>
      <c r="S59" s="3" t="str">
        <f t="shared" si="1"/>
        <v>AN54</v>
      </c>
      <c r="T59" s="6" t="str">
        <f t="shared" si="5"/>
        <v>AN54</v>
      </c>
    </row>
    <row r="60" spans="1:20" x14ac:dyDescent="0.25">
      <c r="A60" s="2">
        <v>58</v>
      </c>
      <c r="B60" s="2" t="s">
        <v>51</v>
      </c>
      <c r="C60" s="2">
        <v>9</v>
      </c>
      <c r="D60" s="2" t="str">
        <f>LOOKUP(2,1/((B60='GRID LAT-LON'!$B$2:$B$2086)),'GRID LAT-LON'!$E$2:$E$2086)</f>
        <v>38.89839,-77.02117</v>
      </c>
      <c r="E60" s="3" t="str">
        <f t="shared" si="2"/>
        <v>AK29</v>
      </c>
      <c r="F60" s="6" t="str">
        <f t="shared" si="3"/>
        <v>AK29</v>
      </c>
      <c r="G60" s="1"/>
      <c r="H60" s="2">
        <v>58</v>
      </c>
      <c r="I60" s="2" t="s">
        <v>171</v>
      </c>
      <c r="J60" s="2">
        <v>6</v>
      </c>
      <c r="K60" s="2" t="str">
        <f>LOOKUP(2,1/((I60='GRID LAT-LON'!$B$2:$B$2086)),'GRID LAT-LON'!$E$2:$E$2086)</f>
        <v>38.91191,-77.01080</v>
      </c>
      <c r="L60" s="3" t="str">
        <f t="shared" si="0"/>
        <v>AF32</v>
      </c>
      <c r="M60" s="6" t="str">
        <f t="shared" si="4"/>
        <v>AF32</v>
      </c>
      <c r="N60" s="1"/>
      <c r="O60" s="2">
        <v>58</v>
      </c>
      <c r="P60" s="2" t="s">
        <v>97</v>
      </c>
      <c r="Q60" s="2">
        <v>4</v>
      </c>
      <c r="R60" s="2" t="str">
        <f>LOOKUP(2,1/((P60='GRID LAT-LON'!$B$2:$B$2086)),'GRID LAT-LON'!$E$2:$E$2086)</f>
        <v>38.85785,-76.96931</v>
      </c>
      <c r="S60" s="3" t="str">
        <f t="shared" si="1"/>
        <v>AZ44</v>
      </c>
      <c r="T60" s="6" t="str">
        <f t="shared" si="5"/>
        <v>AZ44</v>
      </c>
    </row>
    <row r="61" spans="1:20" x14ac:dyDescent="0.25">
      <c r="A61" s="2">
        <v>59</v>
      </c>
      <c r="B61" s="2" t="s">
        <v>96</v>
      </c>
      <c r="C61" s="2">
        <v>9</v>
      </c>
      <c r="D61" s="2" t="str">
        <f>LOOKUP(2,1/((B61='GRID LAT-LON'!$B$2:$B$2086)),'GRID LAT-LON'!$E$2:$E$2086)</f>
        <v>38.88488,-76.99350</v>
      </c>
      <c r="E61" s="3" t="str">
        <f t="shared" si="2"/>
        <v>AP37</v>
      </c>
      <c r="F61" s="6" t="str">
        <f t="shared" si="3"/>
        <v>AP37</v>
      </c>
      <c r="G61" s="1"/>
      <c r="H61" s="2">
        <v>59</v>
      </c>
      <c r="I61" s="2" t="s">
        <v>126</v>
      </c>
      <c r="J61" s="2">
        <v>6</v>
      </c>
      <c r="K61" s="2" t="str">
        <f>LOOKUP(2,1/((I61='GRID LAT-LON'!$B$2:$B$2086)),'GRID LAT-LON'!$E$2:$E$2086)</f>
        <v>38.92812,-77.03502</v>
      </c>
      <c r="L61" s="3" t="str">
        <f t="shared" si="0"/>
        <v>Z25</v>
      </c>
      <c r="M61" s="6" t="str">
        <f t="shared" si="4"/>
        <v>Z25</v>
      </c>
      <c r="N61" s="1"/>
      <c r="O61" s="2">
        <v>59</v>
      </c>
      <c r="P61" s="2" t="s">
        <v>156</v>
      </c>
      <c r="Q61" s="2">
        <v>4</v>
      </c>
      <c r="R61" s="2" t="str">
        <f>LOOKUP(2,1/((P61='GRID LAT-LON'!$B$2:$B$2086)),'GRID LAT-LON'!$E$2:$E$2086)</f>
        <v>38.94974,-77.01772</v>
      </c>
      <c r="S61" s="3" t="str">
        <f t="shared" si="1"/>
        <v>R30</v>
      </c>
      <c r="T61" s="6" t="str">
        <f t="shared" si="5"/>
        <v>R30</v>
      </c>
    </row>
    <row r="62" spans="1:20" x14ac:dyDescent="0.25">
      <c r="A62" s="2">
        <v>60</v>
      </c>
      <c r="B62" s="2" t="s">
        <v>76</v>
      </c>
      <c r="C62" s="2">
        <v>9</v>
      </c>
      <c r="D62" s="2" t="str">
        <f>LOOKUP(2,1/((B62='GRID LAT-LON'!$B$2:$B$2086)),'GRID LAT-LON'!$E$2:$E$2086)</f>
        <v>38.86596,-76.97968</v>
      </c>
      <c r="E62" s="3" t="str">
        <f t="shared" si="2"/>
        <v>AW41</v>
      </c>
      <c r="F62" s="6" t="str">
        <f t="shared" si="3"/>
        <v>AW41</v>
      </c>
      <c r="G62" s="1"/>
      <c r="H62" s="2">
        <v>60</v>
      </c>
      <c r="I62" s="2" t="s">
        <v>168</v>
      </c>
      <c r="J62" s="2">
        <v>6</v>
      </c>
      <c r="K62" s="2" t="str">
        <f>LOOKUP(2,1/((I62='GRID LAT-LON'!$B$2:$B$2086)),'GRID LAT-LON'!$E$2:$E$2086)</f>
        <v>38.87407,-76.97276</v>
      </c>
      <c r="L62" s="3" t="str">
        <f t="shared" si="0"/>
        <v>AT43</v>
      </c>
      <c r="M62" s="6" t="str">
        <f t="shared" si="4"/>
        <v>AT43</v>
      </c>
      <c r="N62" s="1"/>
      <c r="O62" s="2">
        <v>60</v>
      </c>
      <c r="P62" s="2" t="s">
        <v>192</v>
      </c>
      <c r="Q62" s="2">
        <v>4</v>
      </c>
      <c r="R62" s="2" t="str">
        <f>LOOKUP(2,1/((P62='GRID LAT-LON'!$B$2:$B$2086)),'GRID LAT-LON'!$E$2:$E$2086)</f>
        <v>38.94163,-77.00388</v>
      </c>
      <c r="S62" s="3" t="str">
        <f t="shared" si="1"/>
        <v>U34</v>
      </c>
      <c r="T62" s="6" t="str">
        <f t="shared" si="5"/>
        <v>U34</v>
      </c>
    </row>
    <row r="63" spans="1:20" x14ac:dyDescent="0.25">
      <c r="A63" s="2">
        <v>61</v>
      </c>
      <c r="B63" s="2" t="s">
        <v>29</v>
      </c>
      <c r="C63" s="2">
        <v>9</v>
      </c>
      <c r="D63" s="2" t="str">
        <f>LOOKUP(2,1/((B63='GRID LAT-LON'!$B$2:$B$2086)),'GRID LAT-LON'!$E$2:$E$2086)</f>
        <v>38.85785,-76.96585</v>
      </c>
      <c r="E63" s="3" t="str">
        <f t="shared" si="2"/>
        <v>AZ45</v>
      </c>
      <c r="F63" s="6" t="str">
        <f t="shared" si="3"/>
        <v>AZ45</v>
      </c>
      <c r="G63" s="1"/>
      <c r="H63" s="2">
        <v>61</v>
      </c>
      <c r="I63" s="2" t="s">
        <v>23</v>
      </c>
      <c r="J63" s="2">
        <v>5</v>
      </c>
      <c r="K63" s="2" t="str">
        <f>LOOKUP(2,1/((I63='GRID LAT-LON'!$B$2:$B$2086)),'GRID LAT-LON'!$E$2:$E$2086)</f>
        <v>38.87136,-76.96585</v>
      </c>
      <c r="L63" s="3" t="str">
        <f t="shared" si="0"/>
        <v>AU45</v>
      </c>
      <c r="M63" s="6" t="str">
        <f t="shared" si="4"/>
        <v>AU45</v>
      </c>
      <c r="N63" s="1"/>
      <c r="O63" s="2">
        <v>61</v>
      </c>
      <c r="P63" s="2" t="s">
        <v>112</v>
      </c>
      <c r="Q63" s="2">
        <v>4</v>
      </c>
      <c r="R63" s="2" t="str">
        <f>LOOKUP(2,1/((P63='GRID LAT-LON'!$B$2:$B$2086)),'GRID LAT-LON'!$E$2:$E$2086)</f>
        <v>38.87407,-77.01079</v>
      </c>
      <c r="S63" s="3" t="str">
        <f t="shared" si="1"/>
        <v>AT32</v>
      </c>
      <c r="T63" s="6" t="str">
        <f t="shared" si="5"/>
        <v>AT32</v>
      </c>
    </row>
    <row r="64" spans="1:20" x14ac:dyDescent="0.25">
      <c r="A64" s="2">
        <v>62</v>
      </c>
      <c r="B64" s="2" t="s">
        <v>30</v>
      </c>
      <c r="C64" s="2">
        <v>9</v>
      </c>
      <c r="D64" s="2" t="str">
        <f>LOOKUP(2,1/((B64='GRID LAT-LON'!$B$2:$B$2086)),'GRID LAT-LON'!$E$2:$E$2086)</f>
        <v>38.83353,-76.98660</v>
      </c>
      <c r="E64" s="3" t="str">
        <f t="shared" si="2"/>
        <v>BI39</v>
      </c>
      <c r="F64" s="6" t="str">
        <f t="shared" si="3"/>
        <v>BI39</v>
      </c>
      <c r="G64" s="1"/>
      <c r="H64" s="2">
        <v>62</v>
      </c>
      <c r="I64" s="2" t="s">
        <v>42</v>
      </c>
      <c r="J64" s="2">
        <v>5</v>
      </c>
      <c r="K64" s="2" t="str">
        <f>LOOKUP(2,1/((I64='GRID LAT-LON'!$B$2:$B$2086)),'GRID LAT-LON'!$E$2:$E$2086)</f>
        <v>38.83083,-76.99005</v>
      </c>
      <c r="L64" s="3" t="str">
        <f t="shared" si="0"/>
        <v>BJ38</v>
      </c>
      <c r="M64" s="6" t="str">
        <f t="shared" si="4"/>
        <v>BJ38</v>
      </c>
      <c r="N64" s="1"/>
      <c r="O64" s="2">
        <v>62</v>
      </c>
      <c r="P64" s="2" t="s">
        <v>168</v>
      </c>
      <c r="Q64" s="2">
        <v>4</v>
      </c>
      <c r="R64" s="2" t="str">
        <f>LOOKUP(2,1/((P64='GRID LAT-LON'!$B$2:$B$2086)),'GRID LAT-LON'!$E$2:$E$2086)</f>
        <v>38.87407,-76.97276</v>
      </c>
      <c r="S64" s="3" t="str">
        <f t="shared" si="1"/>
        <v>AT43</v>
      </c>
      <c r="T64" s="6" t="str">
        <f t="shared" si="5"/>
        <v>AT43</v>
      </c>
    </row>
    <row r="65" spans="1:20" x14ac:dyDescent="0.25">
      <c r="A65" s="2">
        <v>63</v>
      </c>
      <c r="B65" s="2" t="s">
        <v>103</v>
      </c>
      <c r="C65" s="2">
        <v>9</v>
      </c>
      <c r="D65" s="2" t="str">
        <f>LOOKUP(2,1/((B65='GRID LAT-LON'!$B$2:$B$2086)),'GRID LAT-LON'!$E$2:$E$2086)</f>
        <v>38.94974,-77.02811</v>
      </c>
      <c r="E65" s="3" t="str">
        <f t="shared" si="2"/>
        <v>R27</v>
      </c>
      <c r="F65" s="6" t="str">
        <f t="shared" si="3"/>
        <v>R27</v>
      </c>
      <c r="G65" s="1"/>
      <c r="H65" s="2">
        <v>63</v>
      </c>
      <c r="I65" s="2" t="s">
        <v>31</v>
      </c>
      <c r="J65" s="2">
        <v>5</v>
      </c>
      <c r="K65" s="2" t="str">
        <f>LOOKUP(2,1/((I65='GRID LAT-LON'!$B$2:$B$2086)),'GRID LAT-LON'!$E$2:$E$2086)</f>
        <v>38.88218,-76.99350</v>
      </c>
      <c r="L65" s="3" t="str">
        <f t="shared" si="0"/>
        <v>AQ37</v>
      </c>
      <c r="M65" s="6" t="str">
        <f t="shared" si="4"/>
        <v>AQ37</v>
      </c>
      <c r="N65" s="1"/>
      <c r="O65" s="2">
        <v>63</v>
      </c>
      <c r="P65" s="2" t="s">
        <v>178</v>
      </c>
      <c r="Q65" s="2">
        <v>4</v>
      </c>
      <c r="R65" s="2" t="str">
        <f>LOOKUP(2,1/((P65='GRID LAT-LON'!$B$2:$B$2086)),'GRID LAT-LON'!$E$2:$E$2086)</f>
        <v>38.84704,-76.98314</v>
      </c>
      <c r="S65" s="3" t="str">
        <f t="shared" si="1"/>
        <v>BD40</v>
      </c>
      <c r="T65" s="6" t="str">
        <f t="shared" si="5"/>
        <v>BD40</v>
      </c>
    </row>
    <row r="66" spans="1:20" x14ac:dyDescent="0.25">
      <c r="A66" s="2">
        <v>64</v>
      </c>
      <c r="B66" s="2" t="s">
        <v>100</v>
      </c>
      <c r="C66" s="2">
        <v>9</v>
      </c>
      <c r="D66" s="2" t="str">
        <f>LOOKUP(2,1/((B66='GRID LAT-LON'!$B$2:$B$2086)),'GRID LAT-LON'!$E$2:$E$2086)</f>
        <v>38.93352,-77.03156</v>
      </c>
      <c r="E66" s="3" t="str">
        <f t="shared" si="2"/>
        <v>X26</v>
      </c>
      <c r="F66" s="6" t="str">
        <f t="shared" si="3"/>
        <v>X26</v>
      </c>
      <c r="G66" s="1"/>
      <c r="H66" s="2">
        <v>64</v>
      </c>
      <c r="I66" s="2" t="s">
        <v>100</v>
      </c>
      <c r="J66" s="2">
        <v>5</v>
      </c>
      <c r="K66" s="2" t="str">
        <f>LOOKUP(2,1/((I66='GRID LAT-LON'!$B$2:$B$2086)),'GRID LAT-LON'!$E$2:$E$2086)</f>
        <v>38.93352,-77.03156</v>
      </c>
      <c r="L66" s="3" t="str">
        <f t="shared" si="0"/>
        <v>X26</v>
      </c>
      <c r="M66" s="6" t="str">
        <f t="shared" si="4"/>
        <v>X26</v>
      </c>
      <c r="N66" s="1"/>
      <c r="O66" s="2">
        <v>64</v>
      </c>
      <c r="P66" s="2" t="s">
        <v>179</v>
      </c>
      <c r="Q66" s="2">
        <v>4</v>
      </c>
      <c r="R66" s="2" t="str">
        <f>LOOKUP(2,1/((P66='GRID LAT-LON'!$B$2:$B$2086)),'GRID LAT-LON'!$E$2:$E$2086)</f>
        <v>38.84434,-76.98660</v>
      </c>
      <c r="S66" s="3" t="str">
        <f t="shared" si="1"/>
        <v>BE39</v>
      </c>
      <c r="T66" s="6" t="str">
        <f t="shared" si="5"/>
        <v>BE39</v>
      </c>
    </row>
    <row r="67" spans="1:20" x14ac:dyDescent="0.25">
      <c r="A67" s="2">
        <v>65</v>
      </c>
      <c r="B67" s="2" t="s">
        <v>28</v>
      </c>
      <c r="C67" s="2">
        <v>8</v>
      </c>
      <c r="D67" s="2" t="str">
        <f>LOOKUP(2,1/((B67='GRID LAT-LON'!$B$2:$B$2086)),'GRID LAT-LON'!$E$2:$E$2086)</f>
        <v>38.91731,-77.02463</v>
      </c>
      <c r="E67" s="3" t="str">
        <f t="shared" si="2"/>
        <v>AD28</v>
      </c>
      <c r="F67" s="6" t="str">
        <f t="shared" si="3"/>
        <v>AD28</v>
      </c>
      <c r="G67" s="1"/>
      <c r="H67" s="2">
        <v>65</v>
      </c>
      <c r="I67" s="2" t="s">
        <v>48</v>
      </c>
      <c r="J67" s="2">
        <v>5</v>
      </c>
      <c r="K67" s="2" t="str">
        <f>LOOKUP(2,1/((I67='GRID LAT-LON'!$B$2:$B$2086)),'GRID LAT-LON'!$E$2:$E$2086)</f>
        <v>38.86326,-76.99005</v>
      </c>
      <c r="L67" s="3" t="str">
        <f t="shared" ref="L67:L130" si="6">IF(H67="","",HYPERLINK(("https://earth.google.com/web/search/"&amp;K67&amp;"/"),I67))</f>
        <v>AX38</v>
      </c>
      <c r="M67" s="6" t="str">
        <f t="shared" si="4"/>
        <v>AX38</v>
      </c>
      <c r="N67" s="1"/>
      <c r="O67" s="2">
        <v>65</v>
      </c>
      <c r="P67" s="2" t="s">
        <v>71</v>
      </c>
      <c r="Q67" s="2">
        <v>4</v>
      </c>
      <c r="R67" s="2" t="str">
        <f>LOOKUP(2,1/((P67='GRID LAT-LON'!$B$2:$B$2086)),'GRID LAT-LON'!$E$2:$E$2086)</f>
        <v>38.90650,-77.01079</v>
      </c>
      <c r="S67" s="3" t="str">
        <f t="shared" ref="S67:S130" si="7">IF(O67="","",HYPERLINK(("https://earth.google.com/web/search/"&amp;R67&amp;"/"),P67))</f>
        <v>AH32</v>
      </c>
      <c r="T67" s="6" t="str">
        <f t="shared" si="5"/>
        <v>AH32</v>
      </c>
    </row>
    <row r="68" spans="1:20" x14ac:dyDescent="0.25">
      <c r="A68" s="2">
        <v>66</v>
      </c>
      <c r="B68" s="2" t="s">
        <v>158</v>
      </c>
      <c r="C68" s="2">
        <v>8</v>
      </c>
      <c r="D68" s="2" t="str">
        <f>LOOKUP(2,1/((B68='GRID LAT-LON'!$B$2:$B$2086)),'GRID LAT-LON'!$E$2:$E$2086)</f>
        <v>38.91190,-76.98658</v>
      </c>
      <c r="E68" s="3" t="str">
        <f t="shared" ref="E68:E131" si="8">IF(A68="","",HYPERLINK(("https://earth.google.com/web/search/"&amp;D68&amp;"/"),B68))</f>
        <v>AF39</v>
      </c>
      <c r="F68" s="6" t="str">
        <f t="shared" ref="F68:F131" si="9">IF(A68="","",HYPERLINK(("http://maps.google.com/?q="&amp;D68),B68))</f>
        <v>AF39</v>
      </c>
      <c r="G68" s="1"/>
      <c r="H68" s="2">
        <v>66</v>
      </c>
      <c r="I68" s="2" t="s">
        <v>30</v>
      </c>
      <c r="J68" s="2">
        <v>5</v>
      </c>
      <c r="K68" s="2" t="str">
        <f>LOOKUP(2,1/((I68='GRID LAT-LON'!$B$2:$B$2086)),'GRID LAT-LON'!$E$2:$E$2086)</f>
        <v>38.83353,-76.98660</v>
      </c>
      <c r="L68" s="3" t="str">
        <f t="shared" si="6"/>
        <v>BI39</v>
      </c>
      <c r="M68" s="6" t="str">
        <f t="shared" ref="M68:M131" si="10">IF(H68="","",HYPERLINK(("http://maps.google.com/?q="&amp;K68),I68))</f>
        <v>BI39</v>
      </c>
      <c r="N68" s="1"/>
      <c r="O68" s="2">
        <v>66</v>
      </c>
      <c r="P68" s="2" t="s">
        <v>155</v>
      </c>
      <c r="Q68" s="2">
        <v>4</v>
      </c>
      <c r="R68" s="2" t="str">
        <f>LOOKUP(2,1/((P68='GRID LAT-LON'!$B$2:$B$2086)),'GRID LAT-LON'!$E$2:$E$2086)</f>
        <v>38.82002,-77.00733</v>
      </c>
      <c r="S68" s="3" t="str">
        <f t="shared" si="7"/>
        <v>BN33</v>
      </c>
      <c r="T68" s="6" t="str">
        <f t="shared" ref="T68:T131" si="11">IF(O68="","",HYPERLINK(("http://maps.google.com/?q="&amp;R68),P68))</f>
        <v>BN33</v>
      </c>
    </row>
    <row r="69" spans="1:20" x14ac:dyDescent="0.25">
      <c r="A69" s="2">
        <v>67</v>
      </c>
      <c r="B69" s="2" t="s">
        <v>84</v>
      </c>
      <c r="C69" s="2">
        <v>8</v>
      </c>
      <c r="D69" s="2" t="str">
        <f>LOOKUP(2,1/((B69='GRID LAT-LON'!$B$2:$B$2086)),'GRID LAT-LON'!$E$2:$E$2086)</f>
        <v>38.90650,-77.00734</v>
      </c>
      <c r="E69" s="3" t="str">
        <f t="shared" si="8"/>
        <v>AH33</v>
      </c>
      <c r="F69" s="6" t="str">
        <f t="shared" si="9"/>
        <v>AH33</v>
      </c>
      <c r="G69" s="1"/>
      <c r="H69" s="2">
        <v>67</v>
      </c>
      <c r="I69" s="2" t="s">
        <v>36</v>
      </c>
      <c r="J69" s="2">
        <v>5</v>
      </c>
      <c r="K69" s="2" t="str">
        <f>LOOKUP(2,1/((I69='GRID LAT-LON'!$B$2:$B$2086)),'GRID LAT-LON'!$E$2:$E$2086)</f>
        <v>38.93082,-77.02464</v>
      </c>
      <c r="L69" s="3" t="str">
        <f t="shared" si="6"/>
        <v>Y28</v>
      </c>
      <c r="M69" s="6" t="str">
        <f t="shared" si="10"/>
        <v>Y28</v>
      </c>
      <c r="N69" s="1"/>
      <c r="O69" s="2">
        <v>67</v>
      </c>
      <c r="P69" s="2" t="s">
        <v>193</v>
      </c>
      <c r="Q69" s="2">
        <v>4</v>
      </c>
      <c r="R69" s="2" t="str">
        <f>LOOKUP(2,1/((P69='GRID LAT-LON'!$B$2:$B$2086)),'GRID LAT-LON'!$E$2:$E$2086)</f>
        <v>38.84974,-76.97277</v>
      </c>
      <c r="S69" s="3" t="str">
        <f t="shared" si="7"/>
        <v>BC43</v>
      </c>
      <c r="T69" s="6" t="str">
        <f t="shared" si="11"/>
        <v>BC43</v>
      </c>
    </row>
    <row r="70" spans="1:20" x14ac:dyDescent="0.25">
      <c r="A70" s="2">
        <v>68</v>
      </c>
      <c r="B70" s="2" t="s">
        <v>26</v>
      </c>
      <c r="C70" s="2">
        <v>8</v>
      </c>
      <c r="D70" s="2" t="str">
        <f>LOOKUP(2,1/((B70='GRID LAT-LON'!$B$2:$B$2086)),'GRID LAT-LON'!$E$2:$E$2086)</f>
        <v>38.90110,-77.01079</v>
      </c>
      <c r="E70" s="3" t="str">
        <f t="shared" si="8"/>
        <v>AJ32</v>
      </c>
      <c r="F70" s="6" t="str">
        <f t="shared" si="9"/>
        <v>AJ32</v>
      </c>
      <c r="G70" s="1"/>
      <c r="H70" s="2">
        <v>68</v>
      </c>
      <c r="I70" s="2" t="s">
        <v>79</v>
      </c>
      <c r="J70" s="2">
        <v>5</v>
      </c>
      <c r="K70" s="2" t="str">
        <f>LOOKUP(2,1/((I70='GRID LAT-LON'!$B$2:$B$2086)),'GRID LAT-LON'!$E$2:$E$2086)</f>
        <v>38.88218,-76.97622</v>
      </c>
      <c r="L70" s="3" t="str">
        <f t="shared" si="6"/>
        <v>AQ42</v>
      </c>
      <c r="M70" s="6" t="str">
        <f t="shared" si="10"/>
        <v>AQ42</v>
      </c>
      <c r="N70" s="1"/>
      <c r="O70" s="2">
        <v>68</v>
      </c>
      <c r="P70" s="2" t="s">
        <v>68</v>
      </c>
      <c r="Q70" s="2">
        <v>4</v>
      </c>
      <c r="R70" s="2" t="str">
        <f>LOOKUP(2,1/((P70='GRID LAT-LON'!$B$2:$B$2086)),'GRID LAT-LON'!$E$2:$E$2086)</f>
        <v>38.89839,-77.02809</v>
      </c>
      <c r="S70" s="3" t="str">
        <f t="shared" si="7"/>
        <v>AK27</v>
      </c>
      <c r="T70" s="6" t="str">
        <f t="shared" si="11"/>
        <v>AK27</v>
      </c>
    </row>
    <row r="71" spans="1:20" x14ac:dyDescent="0.25">
      <c r="A71" s="2">
        <v>69</v>
      </c>
      <c r="B71" s="2" t="s">
        <v>159</v>
      </c>
      <c r="C71" s="2">
        <v>8</v>
      </c>
      <c r="D71" s="2" t="str">
        <f>LOOKUP(2,1/((B71='GRID LAT-LON'!$B$2:$B$2086)),'GRID LAT-LON'!$E$2:$E$2086)</f>
        <v>38.89839,-76.99350</v>
      </c>
      <c r="E71" s="3" t="str">
        <f t="shared" si="8"/>
        <v>AK37</v>
      </c>
      <c r="F71" s="6" t="str">
        <f t="shared" si="9"/>
        <v>AK37</v>
      </c>
      <c r="G71" s="1"/>
      <c r="H71" s="2">
        <v>69</v>
      </c>
      <c r="I71" s="2" t="s">
        <v>33</v>
      </c>
      <c r="J71" s="2">
        <v>5</v>
      </c>
      <c r="K71" s="2" t="str">
        <f>LOOKUP(2,1/((I71='GRID LAT-LON'!$B$2:$B$2086)),'GRID LAT-LON'!$E$2:$E$2086)</f>
        <v>38.88218,-76.99696</v>
      </c>
      <c r="L71" s="3" t="str">
        <f t="shared" si="6"/>
        <v>AQ36</v>
      </c>
      <c r="M71" s="6" t="str">
        <f t="shared" si="10"/>
        <v>AQ36</v>
      </c>
      <c r="N71" s="1"/>
      <c r="O71" s="2">
        <v>69</v>
      </c>
      <c r="P71" s="2" t="s">
        <v>167</v>
      </c>
      <c r="Q71" s="2">
        <v>4</v>
      </c>
      <c r="R71" s="2" t="str">
        <f>LOOKUP(2,1/((P71='GRID LAT-LON'!$B$2:$B$2086)),'GRID LAT-LON'!$E$2:$E$2086)</f>
        <v>38.90920,-76.98658</v>
      </c>
      <c r="S71" s="3" t="str">
        <f t="shared" si="7"/>
        <v>AG39</v>
      </c>
      <c r="T71" s="6" t="str">
        <f t="shared" si="11"/>
        <v>AG39</v>
      </c>
    </row>
    <row r="72" spans="1:20" x14ac:dyDescent="0.25">
      <c r="A72" s="2">
        <v>70</v>
      </c>
      <c r="B72" s="2" t="s">
        <v>54</v>
      </c>
      <c r="C72" s="2">
        <v>8</v>
      </c>
      <c r="D72" s="2" t="str">
        <f>LOOKUP(2,1/((B72='GRID LAT-LON'!$B$2:$B$2086)),'GRID LAT-LON'!$E$2:$E$2086)</f>
        <v>38.82813,-76.99351</v>
      </c>
      <c r="E72" s="3" t="str">
        <f t="shared" si="8"/>
        <v>BK37</v>
      </c>
      <c r="F72" s="6" t="str">
        <f t="shared" si="9"/>
        <v>BK37</v>
      </c>
      <c r="G72" s="1"/>
      <c r="H72" s="2">
        <v>70</v>
      </c>
      <c r="I72" s="2" t="s">
        <v>106</v>
      </c>
      <c r="J72" s="2">
        <v>5</v>
      </c>
      <c r="K72" s="2" t="str">
        <f>LOOKUP(2,1/((I72='GRID LAT-LON'!$B$2:$B$2086)),'GRID LAT-LON'!$E$2:$E$2086)</f>
        <v>38.91460,-76.97275</v>
      </c>
      <c r="L72" s="3" t="str">
        <f t="shared" si="6"/>
        <v>AE43</v>
      </c>
      <c r="M72" s="6" t="str">
        <f t="shared" si="10"/>
        <v>AE43</v>
      </c>
      <c r="N72" s="1"/>
      <c r="O72" s="2">
        <v>70</v>
      </c>
      <c r="P72" s="2" t="s">
        <v>77</v>
      </c>
      <c r="Q72" s="2">
        <v>4</v>
      </c>
      <c r="R72" s="2" t="str">
        <f>LOOKUP(2,1/((P72='GRID LAT-LON'!$B$2:$B$2086)),'GRID LAT-LON'!$E$2:$E$2086)</f>
        <v>38.89839,-76.97621</v>
      </c>
      <c r="S72" s="3" t="str">
        <f t="shared" si="7"/>
        <v>AK42</v>
      </c>
      <c r="T72" s="6" t="str">
        <f t="shared" si="11"/>
        <v>AK42</v>
      </c>
    </row>
    <row r="73" spans="1:20" x14ac:dyDescent="0.25">
      <c r="A73" s="2">
        <v>71</v>
      </c>
      <c r="B73" s="2" t="s">
        <v>155</v>
      </c>
      <c r="C73" s="2">
        <v>8</v>
      </c>
      <c r="D73" s="2" t="str">
        <f>LOOKUP(2,1/((B73='GRID LAT-LON'!$B$2:$B$2086)),'GRID LAT-LON'!$E$2:$E$2086)</f>
        <v>38.82002,-77.00733</v>
      </c>
      <c r="E73" s="3" t="str">
        <f t="shared" si="8"/>
        <v>BN33</v>
      </c>
      <c r="F73" s="6" t="str">
        <f t="shared" si="9"/>
        <v>BN33</v>
      </c>
      <c r="G73" s="1"/>
      <c r="H73" s="2">
        <v>71</v>
      </c>
      <c r="I73" s="2" t="s">
        <v>57</v>
      </c>
      <c r="J73" s="2">
        <v>5</v>
      </c>
      <c r="K73" s="2" t="str">
        <f>LOOKUP(2,1/((I73='GRID LAT-LON'!$B$2:$B$2086)),'GRID LAT-LON'!$E$2:$E$2086)</f>
        <v>38.93082,-77.02810</v>
      </c>
      <c r="L73" s="3" t="str">
        <f t="shared" si="6"/>
        <v>Y27</v>
      </c>
      <c r="M73" s="6" t="str">
        <f t="shared" si="10"/>
        <v>Y27</v>
      </c>
      <c r="N73" s="1"/>
      <c r="O73" s="2">
        <v>71</v>
      </c>
      <c r="P73" s="2" t="s">
        <v>169</v>
      </c>
      <c r="Q73" s="2">
        <v>4</v>
      </c>
      <c r="R73" s="2" t="str">
        <f>LOOKUP(2,1/((P73='GRID LAT-LON'!$B$2:$B$2086)),'GRID LAT-LON'!$E$2:$E$2086)</f>
        <v>38.82813,-76.99696</v>
      </c>
      <c r="S73" s="3" t="str">
        <f t="shared" si="7"/>
        <v>BK36</v>
      </c>
      <c r="T73" s="6" t="str">
        <f t="shared" si="11"/>
        <v>BK36</v>
      </c>
    </row>
    <row r="74" spans="1:20" x14ac:dyDescent="0.25">
      <c r="A74" s="2">
        <v>72</v>
      </c>
      <c r="B74" s="2" t="s">
        <v>57</v>
      </c>
      <c r="C74" s="2">
        <v>8</v>
      </c>
      <c r="D74" s="2" t="str">
        <f>LOOKUP(2,1/((B74='GRID LAT-LON'!$B$2:$B$2086)),'GRID LAT-LON'!$E$2:$E$2086)</f>
        <v>38.93082,-77.02810</v>
      </c>
      <c r="E74" s="3" t="str">
        <f t="shared" si="8"/>
        <v>Y27</v>
      </c>
      <c r="F74" s="6" t="str">
        <f t="shared" si="9"/>
        <v>Y27</v>
      </c>
      <c r="G74" s="1"/>
      <c r="H74" s="2">
        <v>72</v>
      </c>
      <c r="I74" s="2" t="s">
        <v>158</v>
      </c>
      <c r="J74" s="2">
        <v>5</v>
      </c>
      <c r="K74" s="2" t="str">
        <f>LOOKUP(2,1/((I74='GRID LAT-LON'!$B$2:$B$2086)),'GRID LAT-LON'!$E$2:$E$2086)</f>
        <v>38.91190,-76.98658</v>
      </c>
      <c r="L74" s="3" t="str">
        <f t="shared" si="6"/>
        <v>AF39</v>
      </c>
      <c r="M74" s="6" t="str">
        <f t="shared" si="10"/>
        <v>AF39</v>
      </c>
      <c r="N74" s="1"/>
      <c r="O74" s="2">
        <v>72</v>
      </c>
      <c r="P74" s="2" t="s">
        <v>194</v>
      </c>
      <c r="Q74" s="2">
        <v>4</v>
      </c>
      <c r="R74" s="2" t="str">
        <f>LOOKUP(2,1/((P74='GRID LAT-LON'!$B$2:$B$2086)),'GRID LAT-LON'!$E$2:$E$2086)</f>
        <v>38.83623,-76.99005</v>
      </c>
      <c r="S74" s="3" t="str">
        <f t="shared" si="7"/>
        <v>BH38</v>
      </c>
      <c r="T74" s="6" t="str">
        <f t="shared" si="11"/>
        <v>BH38</v>
      </c>
    </row>
    <row r="75" spans="1:20" x14ac:dyDescent="0.25">
      <c r="A75" s="2">
        <v>73</v>
      </c>
      <c r="B75" s="2" t="s">
        <v>55</v>
      </c>
      <c r="C75" s="2">
        <v>8</v>
      </c>
      <c r="D75" s="2" t="str">
        <f>LOOKUP(2,1/((B75='GRID LAT-LON'!$B$2:$B$2086)),'GRID LAT-LON'!$E$2:$E$2086)</f>
        <v>38.92811,-76.95890</v>
      </c>
      <c r="E75" s="3" t="str">
        <f t="shared" si="8"/>
        <v>Z47</v>
      </c>
      <c r="F75" s="6" t="str">
        <f t="shared" si="9"/>
        <v>Z47</v>
      </c>
      <c r="G75" s="1"/>
      <c r="H75" s="2">
        <v>73</v>
      </c>
      <c r="I75" s="2" t="s">
        <v>44</v>
      </c>
      <c r="J75" s="2">
        <v>5</v>
      </c>
      <c r="K75" s="2" t="str">
        <f>LOOKUP(2,1/((I75='GRID LAT-LON'!$B$2:$B$2086)),'GRID LAT-LON'!$E$2:$E$2086)</f>
        <v>38.93893,-77.02464</v>
      </c>
      <c r="L75" s="3" t="str">
        <f t="shared" si="6"/>
        <v>V28</v>
      </c>
      <c r="M75" s="6" t="str">
        <f t="shared" si="10"/>
        <v>V28</v>
      </c>
      <c r="N75" s="1"/>
      <c r="O75" s="2">
        <v>73</v>
      </c>
      <c r="P75" s="2" t="s">
        <v>195</v>
      </c>
      <c r="Q75" s="2">
        <v>4</v>
      </c>
      <c r="R75" s="2" t="str">
        <f>LOOKUP(2,1/((P75='GRID LAT-LON'!$B$2:$B$2086)),'GRID LAT-LON'!$E$2:$E$2086)</f>
        <v>38.88216,-76.94164</v>
      </c>
      <c r="S75" s="3" t="str">
        <f t="shared" si="7"/>
        <v>AQ52</v>
      </c>
      <c r="T75" s="6" t="str">
        <f t="shared" si="11"/>
        <v>AQ52</v>
      </c>
    </row>
    <row r="76" spans="1:20" x14ac:dyDescent="0.25">
      <c r="A76" s="2">
        <v>74</v>
      </c>
      <c r="B76" s="2" t="s">
        <v>139</v>
      </c>
      <c r="C76" s="2">
        <v>7</v>
      </c>
      <c r="D76" s="2" t="str">
        <f>LOOKUP(2,1/((B76='GRID LAT-LON'!$B$2:$B$2086)),'GRID LAT-LON'!$E$2:$E$2086)</f>
        <v>38.92272,-76.99696</v>
      </c>
      <c r="E76" s="3" t="str">
        <f t="shared" si="8"/>
        <v>AB36</v>
      </c>
      <c r="F76" s="6" t="str">
        <f t="shared" si="9"/>
        <v>AB36</v>
      </c>
      <c r="G76" s="1"/>
      <c r="H76" s="2">
        <v>74</v>
      </c>
      <c r="I76" s="2" t="s">
        <v>54</v>
      </c>
      <c r="J76" s="2">
        <v>5</v>
      </c>
      <c r="K76" s="2" t="str">
        <f>LOOKUP(2,1/((I76='GRID LAT-LON'!$B$2:$B$2086)),'GRID LAT-LON'!$E$2:$E$2086)</f>
        <v>38.82813,-76.99351</v>
      </c>
      <c r="L76" s="3" t="str">
        <f t="shared" si="6"/>
        <v>BK37</v>
      </c>
      <c r="M76" s="6" t="str">
        <f t="shared" si="10"/>
        <v>BK37</v>
      </c>
      <c r="N76" s="1"/>
      <c r="O76" s="2">
        <v>74</v>
      </c>
      <c r="P76" s="2" t="s">
        <v>196</v>
      </c>
      <c r="Q76" s="2">
        <v>4</v>
      </c>
      <c r="R76" s="2" t="str">
        <f>LOOKUP(2,1/((P76='GRID LAT-LON'!$B$2:$B$2086)),'GRID LAT-LON'!$E$2:$E$2086)</f>
        <v>38.86056,-77.00042</v>
      </c>
      <c r="S76" s="3" t="str">
        <f t="shared" si="7"/>
        <v>AY35</v>
      </c>
      <c r="T76" s="6" t="str">
        <f t="shared" si="11"/>
        <v>AY35</v>
      </c>
    </row>
    <row r="77" spans="1:20" x14ac:dyDescent="0.25">
      <c r="A77" s="2">
        <v>75</v>
      </c>
      <c r="B77" s="2" t="s">
        <v>150</v>
      </c>
      <c r="C77" s="2">
        <v>7</v>
      </c>
      <c r="D77" s="2" t="str">
        <f>LOOKUP(2,1/((B77='GRID LAT-LON'!$B$2:$B$2086)),'GRID LAT-LON'!$E$2:$E$2086)</f>
        <v>38.91731,-77.02809</v>
      </c>
      <c r="E77" s="3" t="str">
        <f t="shared" si="8"/>
        <v>AD27</v>
      </c>
      <c r="F77" s="6" t="str">
        <f t="shared" si="9"/>
        <v>AD27</v>
      </c>
      <c r="G77" s="1"/>
      <c r="H77" s="2">
        <v>75</v>
      </c>
      <c r="I77" s="2" t="s">
        <v>159</v>
      </c>
      <c r="J77" s="2">
        <v>5</v>
      </c>
      <c r="K77" s="2" t="str">
        <f>LOOKUP(2,1/((I77='GRID LAT-LON'!$B$2:$B$2086)),'GRID LAT-LON'!$E$2:$E$2086)</f>
        <v>38.89839,-76.99350</v>
      </c>
      <c r="L77" s="3" t="str">
        <f t="shared" si="6"/>
        <v>AK37</v>
      </c>
      <c r="M77" s="6" t="str">
        <f t="shared" si="10"/>
        <v>AK37</v>
      </c>
      <c r="N77" s="1"/>
      <c r="O77" s="2">
        <v>75</v>
      </c>
      <c r="P77" s="2" t="s">
        <v>127</v>
      </c>
      <c r="Q77" s="2">
        <v>3</v>
      </c>
      <c r="R77" s="2" t="str">
        <f>LOOKUP(2,1/((P77='GRID LAT-LON'!$B$2:$B$2086)),'GRID LAT-LON'!$E$2:$E$2086)</f>
        <v>38.92542,-76.98658</v>
      </c>
      <c r="S77" s="3" t="str">
        <f t="shared" si="7"/>
        <v>AA39</v>
      </c>
      <c r="T77" s="6" t="str">
        <f t="shared" si="11"/>
        <v>AA39</v>
      </c>
    </row>
    <row r="78" spans="1:20" x14ac:dyDescent="0.25">
      <c r="A78" s="2">
        <v>76</v>
      </c>
      <c r="B78" s="2" t="s">
        <v>170</v>
      </c>
      <c r="C78" s="2">
        <v>7</v>
      </c>
      <c r="D78" s="2" t="str">
        <f>LOOKUP(2,1/((B78='GRID LAT-LON'!$B$2:$B$2086)),'GRID LAT-LON'!$E$2:$E$2086)</f>
        <v>38.91731,-76.97274</v>
      </c>
      <c r="E78" s="3" t="str">
        <f t="shared" si="8"/>
        <v>AD43</v>
      </c>
      <c r="F78" s="6" t="str">
        <f t="shared" si="9"/>
        <v>AD43</v>
      </c>
      <c r="G78" s="1"/>
      <c r="H78" s="2">
        <v>76</v>
      </c>
      <c r="I78" s="2" t="s">
        <v>187</v>
      </c>
      <c r="J78" s="2">
        <v>5</v>
      </c>
      <c r="K78" s="2" t="str">
        <f>LOOKUP(2,1/((I78='GRID LAT-LON'!$B$2:$B$2086)),'GRID LAT-LON'!$E$2:$E$2086)</f>
        <v>38.82272,-77.00042</v>
      </c>
      <c r="L78" s="3" t="str">
        <f t="shared" si="6"/>
        <v>BM35</v>
      </c>
      <c r="M78" s="6" t="str">
        <f t="shared" si="10"/>
        <v>BM35</v>
      </c>
      <c r="N78" s="1"/>
      <c r="O78" s="2">
        <v>76</v>
      </c>
      <c r="P78" s="2" t="s">
        <v>91</v>
      </c>
      <c r="Q78" s="2">
        <v>3</v>
      </c>
      <c r="R78" s="2" t="str">
        <f>LOOKUP(2,1/((P78='GRID LAT-LON'!$B$2:$B$2086)),'GRID LAT-LON'!$E$2:$E$2086)</f>
        <v>38.86596,-76.97622</v>
      </c>
      <c r="S78" s="3" t="str">
        <f t="shared" si="7"/>
        <v>AW42</v>
      </c>
      <c r="T78" s="6" t="str">
        <f t="shared" si="11"/>
        <v>AW42</v>
      </c>
    </row>
    <row r="79" spans="1:20" x14ac:dyDescent="0.25">
      <c r="A79" s="2">
        <v>77</v>
      </c>
      <c r="B79" s="2" t="s">
        <v>171</v>
      </c>
      <c r="C79" s="2">
        <v>7</v>
      </c>
      <c r="D79" s="2" t="str">
        <f>LOOKUP(2,1/((B79='GRID LAT-LON'!$B$2:$B$2086)),'GRID LAT-LON'!$E$2:$E$2086)</f>
        <v>38.91191,-77.01080</v>
      </c>
      <c r="E79" s="3" t="str">
        <f t="shared" si="8"/>
        <v>AF32</v>
      </c>
      <c r="F79" s="6" t="str">
        <f t="shared" si="9"/>
        <v>AF32</v>
      </c>
      <c r="G79" s="1"/>
      <c r="H79" s="2">
        <v>77</v>
      </c>
      <c r="I79" s="2" t="s">
        <v>164</v>
      </c>
      <c r="J79" s="2">
        <v>5</v>
      </c>
      <c r="K79" s="2" t="str">
        <f>LOOKUP(2,1/((I79='GRID LAT-LON'!$B$2:$B$2086)),'GRID LAT-LON'!$E$2:$E$2086)</f>
        <v>38.82813,-77.00042</v>
      </c>
      <c r="L79" s="3" t="str">
        <f t="shared" si="6"/>
        <v>BK35</v>
      </c>
      <c r="M79" s="6" t="str">
        <f t="shared" si="10"/>
        <v>BK35</v>
      </c>
      <c r="N79" s="1"/>
      <c r="O79" s="2">
        <v>77</v>
      </c>
      <c r="P79" s="2" t="s">
        <v>93</v>
      </c>
      <c r="Q79" s="2">
        <v>3</v>
      </c>
      <c r="R79" s="2" t="str">
        <f>LOOKUP(2,1/((P79='GRID LAT-LON'!$B$2:$B$2086)),'GRID LAT-LON'!$E$2:$E$2086)</f>
        <v>38.90920,-77.00388</v>
      </c>
      <c r="S79" s="3" t="str">
        <f t="shared" si="7"/>
        <v>AG34</v>
      </c>
      <c r="T79" s="6" t="str">
        <f t="shared" si="11"/>
        <v>AG34</v>
      </c>
    </row>
    <row r="80" spans="1:20" x14ac:dyDescent="0.25">
      <c r="A80" s="2">
        <v>78</v>
      </c>
      <c r="B80" s="2" t="s">
        <v>172</v>
      </c>
      <c r="C80" s="2">
        <v>7</v>
      </c>
      <c r="D80" s="2" t="str">
        <f>LOOKUP(2,1/((B80='GRID LAT-LON'!$B$2:$B$2086)),'GRID LAT-LON'!$E$2:$E$2086)</f>
        <v>38.90650,-77.00388</v>
      </c>
      <c r="E80" s="3" t="str">
        <f t="shared" si="8"/>
        <v>AH34</v>
      </c>
      <c r="F80" s="6" t="str">
        <f t="shared" si="9"/>
        <v>AH34</v>
      </c>
      <c r="G80" s="1"/>
      <c r="H80" s="2">
        <v>78</v>
      </c>
      <c r="I80" s="2" t="s">
        <v>122</v>
      </c>
      <c r="J80" s="2">
        <v>5</v>
      </c>
      <c r="K80" s="2" t="str">
        <f>LOOKUP(2,1/((I80='GRID LAT-LON'!$B$2:$B$2086)),'GRID LAT-LON'!$E$2:$E$2086)</f>
        <v>38.89837,-76.93125</v>
      </c>
      <c r="L80" s="3" t="str">
        <f t="shared" si="6"/>
        <v>AK55</v>
      </c>
      <c r="M80" s="6" t="str">
        <f t="shared" si="10"/>
        <v>AK55</v>
      </c>
      <c r="N80" s="1"/>
      <c r="O80" s="2">
        <v>78</v>
      </c>
      <c r="P80" s="2" t="s">
        <v>47</v>
      </c>
      <c r="Q80" s="2">
        <v>3</v>
      </c>
      <c r="R80" s="2" t="str">
        <f>LOOKUP(2,1/((P80='GRID LAT-LON'!$B$2:$B$2086)),'GRID LAT-LON'!$E$2:$E$2086)</f>
        <v>38.89569,-77.02117</v>
      </c>
      <c r="S80" s="3" t="str">
        <f t="shared" si="7"/>
        <v>AL29</v>
      </c>
      <c r="T80" s="6" t="str">
        <f t="shared" si="11"/>
        <v>AL29</v>
      </c>
    </row>
    <row r="81" spans="1:20" x14ac:dyDescent="0.25">
      <c r="A81" s="2">
        <v>79</v>
      </c>
      <c r="B81" s="2" t="s">
        <v>149</v>
      </c>
      <c r="C81" s="2">
        <v>7</v>
      </c>
      <c r="D81" s="2" t="str">
        <f>LOOKUP(2,1/((B81='GRID LAT-LON'!$B$2:$B$2086)),'GRID LAT-LON'!$E$2:$E$2086)</f>
        <v>38.90379,-76.94854</v>
      </c>
      <c r="E81" s="3" t="str">
        <f t="shared" si="8"/>
        <v>AI50</v>
      </c>
      <c r="F81" s="6" t="str">
        <f t="shared" si="9"/>
        <v>AI50</v>
      </c>
      <c r="G81" s="1"/>
      <c r="H81" s="2">
        <v>79</v>
      </c>
      <c r="I81" s="2" t="s">
        <v>120</v>
      </c>
      <c r="J81" s="2">
        <v>5</v>
      </c>
      <c r="K81" s="2" t="str">
        <f>LOOKUP(2,1/((I81='GRID LAT-LON'!$B$2:$B$2086)),'GRID LAT-LON'!$E$2:$E$2086)</f>
        <v>38.92541,-77.03502</v>
      </c>
      <c r="L81" s="3" t="str">
        <f t="shared" si="6"/>
        <v>AA25</v>
      </c>
      <c r="M81" s="6" t="str">
        <f t="shared" si="10"/>
        <v>AA25</v>
      </c>
      <c r="N81" s="1"/>
      <c r="O81" s="2">
        <v>79</v>
      </c>
      <c r="P81" s="2" t="s">
        <v>150</v>
      </c>
      <c r="Q81" s="2">
        <v>3</v>
      </c>
      <c r="R81" s="2" t="str">
        <f>LOOKUP(2,1/((P81='GRID LAT-LON'!$B$2:$B$2086)),'GRID LAT-LON'!$E$2:$E$2086)</f>
        <v>38.91731,-77.02809</v>
      </c>
      <c r="S81" s="3" t="str">
        <f t="shared" si="7"/>
        <v>AD27</v>
      </c>
      <c r="T81" s="6" t="str">
        <f t="shared" si="11"/>
        <v>AD27</v>
      </c>
    </row>
    <row r="82" spans="1:20" x14ac:dyDescent="0.25">
      <c r="A82" s="2">
        <v>80</v>
      </c>
      <c r="B82" s="2" t="s">
        <v>173</v>
      </c>
      <c r="C82" s="2">
        <v>7</v>
      </c>
      <c r="D82" s="2" t="str">
        <f>LOOKUP(2,1/((B82='GRID LAT-LON'!$B$2:$B$2086)),'GRID LAT-LON'!$E$2:$E$2086)</f>
        <v>38.90377,-76.92433</v>
      </c>
      <c r="E82" s="3" t="str">
        <f t="shared" si="8"/>
        <v>AI57</v>
      </c>
      <c r="F82" s="6" t="str">
        <f t="shared" si="9"/>
        <v>AI57</v>
      </c>
      <c r="G82" s="1"/>
      <c r="H82" s="2">
        <v>80</v>
      </c>
      <c r="I82" s="2" t="s">
        <v>98</v>
      </c>
      <c r="J82" s="2">
        <v>5</v>
      </c>
      <c r="K82" s="2" t="str">
        <f>LOOKUP(2,1/((I82='GRID LAT-LON'!$B$2:$B$2086)),'GRID LAT-LON'!$E$2:$E$2086)</f>
        <v>38.84705,-77.00042</v>
      </c>
      <c r="L82" s="3" t="str">
        <f t="shared" si="6"/>
        <v>BD35</v>
      </c>
      <c r="M82" s="6" t="str">
        <f t="shared" si="10"/>
        <v>BD35</v>
      </c>
      <c r="N82" s="1"/>
      <c r="O82" s="2">
        <v>80</v>
      </c>
      <c r="P82" s="2" t="s">
        <v>45</v>
      </c>
      <c r="Q82" s="2">
        <v>3</v>
      </c>
      <c r="R82" s="2" t="str">
        <f>LOOKUP(2,1/((P82='GRID LAT-LON'!$B$2:$B$2086)),'GRID LAT-LON'!$E$2:$E$2086)</f>
        <v>38.90109,-77.02117</v>
      </c>
      <c r="S82" s="3" t="str">
        <f t="shared" si="7"/>
        <v>AJ29</v>
      </c>
      <c r="T82" s="6" t="str">
        <f t="shared" si="11"/>
        <v>AJ29</v>
      </c>
    </row>
    <row r="83" spans="1:20" x14ac:dyDescent="0.25">
      <c r="A83" s="2">
        <v>81</v>
      </c>
      <c r="B83" s="2" t="s">
        <v>174</v>
      </c>
      <c r="C83" s="2">
        <v>7</v>
      </c>
      <c r="D83" s="2" t="str">
        <f>LOOKUP(2,1/((B83='GRID LAT-LON'!$B$2:$B$2086)),'GRID LAT-LON'!$E$2:$E$2086)</f>
        <v>38.90110,-77.00734</v>
      </c>
      <c r="E83" s="3" t="str">
        <f t="shared" si="8"/>
        <v>AJ33</v>
      </c>
      <c r="F83" s="6" t="str">
        <f t="shared" si="9"/>
        <v>AJ33</v>
      </c>
      <c r="G83" s="1"/>
      <c r="H83" s="2">
        <v>81</v>
      </c>
      <c r="I83" s="2" t="s">
        <v>177</v>
      </c>
      <c r="J83" s="2">
        <v>5</v>
      </c>
      <c r="K83" s="2" t="str">
        <f>LOOKUP(2,1/((I83='GRID LAT-LON'!$B$2:$B$2086)),'GRID LAT-LON'!$E$2:$E$2086)</f>
        <v>38.84705,-76.99696</v>
      </c>
      <c r="L83" s="3" t="str">
        <f t="shared" si="6"/>
        <v>BD36</v>
      </c>
      <c r="M83" s="6" t="str">
        <f t="shared" si="10"/>
        <v>BD36</v>
      </c>
      <c r="N83" s="1"/>
      <c r="O83" s="2">
        <v>81</v>
      </c>
      <c r="P83" s="2" t="s">
        <v>75</v>
      </c>
      <c r="Q83" s="2">
        <v>3</v>
      </c>
      <c r="R83" s="2" t="str">
        <f>LOOKUP(2,1/((P83='GRID LAT-LON'!$B$2:$B$2086)),'GRID LAT-LON'!$E$2:$E$2086)</f>
        <v>38.92001,-76.97620</v>
      </c>
      <c r="S83" s="3" t="str">
        <f t="shared" si="7"/>
        <v>AC42</v>
      </c>
      <c r="T83" s="6" t="str">
        <f t="shared" si="11"/>
        <v>AC42</v>
      </c>
    </row>
    <row r="84" spans="1:20" x14ac:dyDescent="0.25">
      <c r="A84" s="2">
        <v>82</v>
      </c>
      <c r="B84" s="2" t="s">
        <v>166</v>
      </c>
      <c r="C84" s="2">
        <v>7</v>
      </c>
      <c r="D84" s="2" t="str">
        <f>LOOKUP(2,1/((B84='GRID LAT-LON'!$B$2:$B$2086)),'GRID LAT-LON'!$E$2:$E$2086)</f>
        <v>38.89839,-76.98313</v>
      </c>
      <c r="E84" s="3" t="str">
        <f t="shared" si="8"/>
        <v>AK40</v>
      </c>
      <c r="F84" s="6" t="str">
        <f t="shared" si="9"/>
        <v>AK40</v>
      </c>
      <c r="G84" s="1"/>
      <c r="H84" s="2">
        <v>82</v>
      </c>
      <c r="I84" s="2" t="s">
        <v>131</v>
      </c>
      <c r="J84" s="2">
        <v>5</v>
      </c>
      <c r="K84" s="2" t="str">
        <f>LOOKUP(2,1/((I84='GRID LAT-LON'!$B$2:$B$2086)),'GRID LAT-LON'!$E$2:$E$2086)</f>
        <v>38.87137,-76.97622</v>
      </c>
      <c r="L84" s="3" t="str">
        <f t="shared" si="6"/>
        <v>AU42</v>
      </c>
      <c r="M84" s="6" t="str">
        <f t="shared" si="10"/>
        <v>AU42</v>
      </c>
      <c r="N84" s="1"/>
      <c r="O84" s="2">
        <v>82</v>
      </c>
      <c r="P84" s="2" t="s">
        <v>54</v>
      </c>
      <c r="Q84" s="2">
        <v>3</v>
      </c>
      <c r="R84" s="2" t="str">
        <f>LOOKUP(2,1/((P84='GRID LAT-LON'!$B$2:$B$2086)),'GRID LAT-LON'!$E$2:$E$2086)</f>
        <v>38.82813,-76.99351</v>
      </c>
      <c r="S84" s="3" t="str">
        <f t="shared" si="7"/>
        <v>BK37</v>
      </c>
      <c r="T84" s="6" t="str">
        <f t="shared" si="11"/>
        <v>BK37</v>
      </c>
    </row>
    <row r="85" spans="1:20" x14ac:dyDescent="0.25">
      <c r="A85" s="2">
        <v>83</v>
      </c>
      <c r="B85" s="2" t="s">
        <v>108</v>
      </c>
      <c r="C85" s="2">
        <v>7</v>
      </c>
      <c r="D85" s="2" t="str">
        <f>LOOKUP(2,1/((B85='GRID LAT-LON'!$B$2:$B$2086)),'GRID LAT-LON'!$E$2:$E$2086)</f>
        <v>38.89566,-76.91396</v>
      </c>
      <c r="E85" s="3" t="str">
        <f t="shared" si="8"/>
        <v>AL60</v>
      </c>
      <c r="F85" s="6" t="str">
        <f t="shared" si="9"/>
        <v>AL60</v>
      </c>
      <c r="G85" s="1"/>
      <c r="H85" s="2">
        <v>83</v>
      </c>
      <c r="I85" s="2" t="s">
        <v>188</v>
      </c>
      <c r="J85" s="2">
        <v>5</v>
      </c>
      <c r="K85" s="2" t="str">
        <f>LOOKUP(2,1/((I85='GRID LAT-LON'!$B$2:$B$2086)),'GRID LAT-LON'!$E$2:$E$2086)</f>
        <v>38.84164,-77.00387</v>
      </c>
      <c r="L85" s="3" t="str">
        <f t="shared" si="6"/>
        <v>BF34</v>
      </c>
      <c r="M85" s="6" t="str">
        <f t="shared" si="10"/>
        <v>BF34</v>
      </c>
      <c r="N85" s="1"/>
      <c r="O85" s="2">
        <v>83</v>
      </c>
      <c r="P85" s="2" t="s">
        <v>52</v>
      </c>
      <c r="Q85" s="2">
        <v>3</v>
      </c>
      <c r="R85" s="2" t="str">
        <f>LOOKUP(2,1/((P85='GRID LAT-LON'!$B$2:$B$2086)),'GRID LAT-LON'!$E$2:$E$2086)</f>
        <v>38.88758,-76.98313</v>
      </c>
      <c r="S85" s="3" t="str">
        <f t="shared" si="7"/>
        <v>AO40</v>
      </c>
      <c r="T85" s="6" t="str">
        <f t="shared" si="11"/>
        <v>AO40</v>
      </c>
    </row>
    <row r="86" spans="1:20" x14ac:dyDescent="0.25">
      <c r="A86" s="2">
        <v>84</v>
      </c>
      <c r="B86" s="2" t="s">
        <v>33</v>
      </c>
      <c r="C86" s="2">
        <v>7</v>
      </c>
      <c r="D86" s="2" t="str">
        <f>LOOKUP(2,1/((B86='GRID LAT-LON'!$B$2:$B$2086)),'GRID LAT-LON'!$E$2:$E$2086)</f>
        <v>38.88218,-76.99696</v>
      </c>
      <c r="E86" s="3" t="str">
        <f t="shared" si="8"/>
        <v>AQ36</v>
      </c>
      <c r="F86" s="6" t="str">
        <f t="shared" si="9"/>
        <v>AQ36</v>
      </c>
      <c r="G86" s="1"/>
      <c r="H86" s="2">
        <v>84</v>
      </c>
      <c r="I86" s="2" t="s">
        <v>189</v>
      </c>
      <c r="J86" s="2">
        <v>5</v>
      </c>
      <c r="K86" s="2" t="str">
        <f>LOOKUP(2,1/((I86='GRID LAT-LON'!$B$2:$B$2086)),'GRID LAT-LON'!$E$2:$E$2086)</f>
        <v>38.93890,-77.08693</v>
      </c>
      <c r="L86" s="3" t="str">
        <f t="shared" si="6"/>
        <v>V10</v>
      </c>
      <c r="M86" s="6" t="str">
        <f t="shared" si="10"/>
        <v>V10</v>
      </c>
      <c r="N86" s="1"/>
      <c r="O86" s="2">
        <v>84</v>
      </c>
      <c r="P86" s="2" t="s">
        <v>53</v>
      </c>
      <c r="Q86" s="2">
        <v>3</v>
      </c>
      <c r="R86" s="2" t="str">
        <f>LOOKUP(2,1/((P86='GRID LAT-LON'!$B$2:$B$2086)),'GRID LAT-LON'!$E$2:$E$2086)</f>
        <v>38.83083,-77.00042</v>
      </c>
      <c r="S86" s="3" t="str">
        <f t="shared" si="7"/>
        <v>BJ35</v>
      </c>
      <c r="T86" s="6" t="str">
        <f t="shared" si="11"/>
        <v>BJ35</v>
      </c>
    </row>
    <row r="87" spans="1:20" x14ac:dyDescent="0.25">
      <c r="A87" s="2">
        <v>85</v>
      </c>
      <c r="B87" s="2" t="s">
        <v>175</v>
      </c>
      <c r="C87" s="2">
        <v>7</v>
      </c>
      <c r="D87" s="2" t="str">
        <f>LOOKUP(2,1/((B87='GRID LAT-LON'!$B$2:$B$2086)),'GRID LAT-LON'!$E$2:$E$2086)</f>
        <v>38.88218,-76.98659</v>
      </c>
      <c r="E87" s="3" t="str">
        <f t="shared" si="8"/>
        <v>AQ39</v>
      </c>
      <c r="F87" s="6" t="str">
        <f t="shared" si="9"/>
        <v>AQ39</v>
      </c>
      <c r="G87" s="1"/>
      <c r="H87" s="2">
        <v>85</v>
      </c>
      <c r="I87" s="2" t="s">
        <v>59</v>
      </c>
      <c r="J87" s="2">
        <v>4</v>
      </c>
      <c r="K87" s="2" t="str">
        <f>LOOKUP(2,1/((I87='GRID LAT-LON'!$B$2:$B$2086)),'GRID LAT-LON'!$E$2:$E$2086)</f>
        <v>38.87137,-77.00733</v>
      </c>
      <c r="L87" s="3" t="str">
        <f t="shared" si="6"/>
        <v>AU33</v>
      </c>
      <c r="M87" s="6" t="str">
        <f t="shared" si="10"/>
        <v>AU33</v>
      </c>
      <c r="N87" s="1"/>
      <c r="O87" s="2">
        <v>85</v>
      </c>
      <c r="P87" s="2" t="s">
        <v>61</v>
      </c>
      <c r="Q87" s="2">
        <v>3</v>
      </c>
      <c r="R87" s="2" t="str">
        <f>LOOKUP(2,1/((P87='GRID LAT-LON'!$B$2:$B$2086)),'GRID LAT-LON'!$E$2:$E$2086)</f>
        <v>38.89569,-76.97967</v>
      </c>
      <c r="S87" s="3" t="str">
        <f t="shared" si="7"/>
        <v>AL41</v>
      </c>
      <c r="T87" s="6" t="str">
        <f t="shared" si="11"/>
        <v>AL41</v>
      </c>
    </row>
    <row r="88" spans="1:20" x14ac:dyDescent="0.25">
      <c r="A88" s="2">
        <v>86</v>
      </c>
      <c r="B88" s="2" t="s">
        <v>160</v>
      </c>
      <c r="C88" s="2">
        <v>7</v>
      </c>
      <c r="D88" s="2" t="str">
        <f>LOOKUP(2,1/((B88='GRID LAT-LON'!$B$2:$B$2086)),'GRID LAT-LON'!$E$2:$E$2086)</f>
        <v>38.86055,-76.96585</v>
      </c>
      <c r="E88" s="3" t="str">
        <f t="shared" si="8"/>
        <v>AY45</v>
      </c>
      <c r="F88" s="6" t="str">
        <f t="shared" si="9"/>
        <v>AY45</v>
      </c>
      <c r="G88" s="1"/>
      <c r="H88" s="2">
        <v>86</v>
      </c>
      <c r="I88" s="2" t="s">
        <v>55</v>
      </c>
      <c r="J88" s="2">
        <v>4</v>
      </c>
      <c r="K88" s="2" t="str">
        <f>LOOKUP(2,1/((I88='GRID LAT-LON'!$B$2:$B$2086)),'GRID LAT-LON'!$E$2:$E$2086)</f>
        <v>38.92811,-76.95890</v>
      </c>
      <c r="L88" s="3" t="str">
        <f t="shared" si="6"/>
        <v>Z47</v>
      </c>
      <c r="M88" s="6" t="str">
        <f t="shared" si="10"/>
        <v>Z47</v>
      </c>
      <c r="N88" s="1"/>
      <c r="O88" s="2">
        <v>86</v>
      </c>
      <c r="P88" s="2" t="s">
        <v>129</v>
      </c>
      <c r="Q88" s="2">
        <v>3</v>
      </c>
      <c r="R88" s="2" t="str">
        <f>LOOKUP(2,1/((P88='GRID LAT-LON'!$B$2:$B$2086)),'GRID LAT-LON'!$E$2:$E$2086)</f>
        <v>38.87677,-77.01770</v>
      </c>
      <c r="S88" s="3" t="str">
        <f t="shared" si="7"/>
        <v>AS30</v>
      </c>
      <c r="T88" s="6" t="str">
        <f t="shared" si="11"/>
        <v>AS30</v>
      </c>
    </row>
    <row r="89" spans="1:20" x14ac:dyDescent="0.25">
      <c r="A89" s="2">
        <v>87</v>
      </c>
      <c r="B89" s="2" t="s">
        <v>176</v>
      </c>
      <c r="C89" s="2">
        <v>7</v>
      </c>
      <c r="D89" s="2" t="str">
        <f>LOOKUP(2,1/((B89='GRID LAT-LON'!$B$2:$B$2086)),'GRID LAT-LON'!$E$2:$E$2086)</f>
        <v>38.85786,-76.99696</v>
      </c>
      <c r="E89" s="3" t="str">
        <f t="shared" si="8"/>
        <v>AZ36</v>
      </c>
      <c r="F89" s="6" t="str">
        <f t="shared" si="9"/>
        <v>AZ36</v>
      </c>
      <c r="G89" s="1"/>
      <c r="H89" s="2">
        <v>87</v>
      </c>
      <c r="I89" s="2" t="s">
        <v>154</v>
      </c>
      <c r="J89" s="2">
        <v>4</v>
      </c>
      <c r="K89" s="2" t="str">
        <f>LOOKUP(2,1/((I89='GRID LAT-LON'!$B$2:$B$2086)),'GRID LAT-LON'!$E$2:$E$2086)</f>
        <v>38.92541,-77.03848</v>
      </c>
      <c r="L89" s="3" t="str">
        <f t="shared" si="6"/>
        <v>AA24</v>
      </c>
      <c r="M89" s="6" t="str">
        <f t="shared" si="10"/>
        <v>AA24</v>
      </c>
      <c r="N89" s="1"/>
      <c r="O89" s="2">
        <v>87</v>
      </c>
      <c r="P89" s="2" t="s">
        <v>57</v>
      </c>
      <c r="Q89" s="2">
        <v>3</v>
      </c>
      <c r="R89" s="2" t="str">
        <f>LOOKUP(2,1/((P89='GRID LAT-LON'!$B$2:$B$2086)),'GRID LAT-LON'!$E$2:$E$2086)</f>
        <v>38.93082,-77.02810</v>
      </c>
      <c r="S89" s="3" t="str">
        <f t="shared" si="7"/>
        <v>Y27</v>
      </c>
      <c r="T89" s="6" t="str">
        <f t="shared" si="11"/>
        <v>Y27</v>
      </c>
    </row>
    <row r="90" spans="1:20" x14ac:dyDescent="0.25">
      <c r="A90" s="2">
        <v>88</v>
      </c>
      <c r="B90" s="2" t="s">
        <v>87</v>
      </c>
      <c r="C90" s="2">
        <v>7</v>
      </c>
      <c r="D90" s="2" t="str">
        <f>LOOKUP(2,1/((B90='GRID LAT-LON'!$B$2:$B$2086)),'GRID LAT-LON'!$E$2:$E$2086)</f>
        <v>38.85245,-76.96586</v>
      </c>
      <c r="E90" s="3" t="str">
        <f t="shared" si="8"/>
        <v>BB45</v>
      </c>
      <c r="F90" s="6" t="str">
        <f t="shared" si="9"/>
        <v>BB45</v>
      </c>
      <c r="G90" s="1"/>
      <c r="H90" s="2">
        <v>88</v>
      </c>
      <c r="I90" s="2" t="s">
        <v>134</v>
      </c>
      <c r="J90" s="2">
        <v>4</v>
      </c>
      <c r="K90" s="2" t="str">
        <f>LOOKUP(2,1/((I90='GRID LAT-LON'!$B$2:$B$2086)),'GRID LAT-LON'!$E$2:$E$2086)</f>
        <v>38.86056,-76.99005</v>
      </c>
      <c r="L90" s="3" t="str">
        <f t="shared" si="6"/>
        <v>AY38</v>
      </c>
      <c r="M90" s="6" t="str">
        <f t="shared" si="10"/>
        <v>AY38</v>
      </c>
      <c r="N90" s="1"/>
      <c r="O90" s="2">
        <v>88</v>
      </c>
      <c r="P90" s="2" t="s">
        <v>185</v>
      </c>
      <c r="Q90" s="2">
        <v>3</v>
      </c>
      <c r="R90" s="2" t="str">
        <f>LOOKUP(2,1/((P90='GRID LAT-LON'!$B$2:$B$2086)),'GRID LAT-LON'!$E$2:$E$2086)</f>
        <v>38.89568,-76.94854</v>
      </c>
      <c r="S90" s="3" t="str">
        <f t="shared" si="7"/>
        <v>AL50</v>
      </c>
      <c r="T90" s="6" t="str">
        <f t="shared" si="11"/>
        <v>AL50</v>
      </c>
    </row>
    <row r="91" spans="1:20" x14ac:dyDescent="0.25">
      <c r="A91" s="2">
        <v>89</v>
      </c>
      <c r="B91" s="2" t="s">
        <v>144</v>
      </c>
      <c r="C91" s="2">
        <v>7</v>
      </c>
      <c r="D91" s="2" t="str">
        <f>LOOKUP(2,1/((B91='GRID LAT-LON'!$B$2:$B$2086)),'GRID LAT-LON'!$E$2:$E$2086)</f>
        <v>38.84975,-76.97623</v>
      </c>
      <c r="E91" s="3" t="str">
        <f t="shared" si="8"/>
        <v>BC42</v>
      </c>
      <c r="F91" s="6" t="str">
        <f t="shared" si="9"/>
        <v>BC42</v>
      </c>
      <c r="G91" s="1"/>
      <c r="H91" s="2">
        <v>89</v>
      </c>
      <c r="I91" s="2" t="s">
        <v>110</v>
      </c>
      <c r="J91" s="2">
        <v>4</v>
      </c>
      <c r="K91" s="2" t="str">
        <f>LOOKUP(2,1/((I91='GRID LAT-LON'!$B$2:$B$2086)),'GRID LAT-LON'!$E$2:$E$2086)</f>
        <v>38.89567,-76.92780</v>
      </c>
      <c r="L91" s="3" t="str">
        <f t="shared" si="6"/>
        <v>AL56</v>
      </c>
      <c r="M91" s="6" t="str">
        <f t="shared" si="10"/>
        <v>AL56</v>
      </c>
      <c r="N91" s="1"/>
      <c r="O91" s="2">
        <v>89</v>
      </c>
      <c r="P91" s="2" t="s">
        <v>175</v>
      </c>
      <c r="Q91" s="2">
        <v>3</v>
      </c>
      <c r="R91" s="2" t="str">
        <f>LOOKUP(2,1/((P91='GRID LAT-LON'!$B$2:$B$2086)),'GRID LAT-LON'!$E$2:$E$2086)</f>
        <v>38.88218,-76.98659</v>
      </c>
      <c r="S91" s="3" t="str">
        <f t="shared" si="7"/>
        <v>AQ39</v>
      </c>
      <c r="T91" s="6" t="str">
        <f t="shared" si="11"/>
        <v>AQ39</v>
      </c>
    </row>
    <row r="92" spans="1:20" x14ac:dyDescent="0.25">
      <c r="A92" s="2">
        <v>90</v>
      </c>
      <c r="B92" s="2" t="s">
        <v>98</v>
      </c>
      <c r="C92" s="2">
        <v>7</v>
      </c>
      <c r="D92" s="2" t="str">
        <f>LOOKUP(2,1/((B92='GRID LAT-LON'!$B$2:$B$2086)),'GRID LAT-LON'!$E$2:$E$2086)</f>
        <v>38.84705,-77.00042</v>
      </c>
      <c r="E92" s="3" t="str">
        <f t="shared" si="8"/>
        <v>BD35</v>
      </c>
      <c r="F92" s="6" t="str">
        <f t="shared" si="9"/>
        <v>BD35</v>
      </c>
      <c r="G92" s="1"/>
      <c r="H92" s="2">
        <v>90</v>
      </c>
      <c r="I92" s="2" t="s">
        <v>155</v>
      </c>
      <c r="J92" s="2">
        <v>4</v>
      </c>
      <c r="K92" s="2" t="str">
        <f>LOOKUP(2,1/((I92='GRID LAT-LON'!$B$2:$B$2086)),'GRID LAT-LON'!$E$2:$E$2086)</f>
        <v>38.82002,-77.00733</v>
      </c>
      <c r="L92" s="3" t="str">
        <f t="shared" si="6"/>
        <v>BN33</v>
      </c>
      <c r="M92" s="6" t="str">
        <f t="shared" si="10"/>
        <v>BN33</v>
      </c>
      <c r="N92" s="1"/>
      <c r="O92" s="2">
        <v>90</v>
      </c>
      <c r="P92" s="2" t="s">
        <v>96</v>
      </c>
      <c r="Q92" s="2">
        <v>3</v>
      </c>
      <c r="R92" s="2" t="str">
        <f>LOOKUP(2,1/((P92='GRID LAT-LON'!$B$2:$B$2086)),'GRID LAT-LON'!$E$2:$E$2086)</f>
        <v>38.88488,-76.99350</v>
      </c>
      <c r="S92" s="3" t="str">
        <f t="shared" si="7"/>
        <v>AP37</v>
      </c>
      <c r="T92" s="6" t="str">
        <f t="shared" si="11"/>
        <v>AP37</v>
      </c>
    </row>
    <row r="93" spans="1:20" x14ac:dyDescent="0.25">
      <c r="A93" s="2">
        <v>91</v>
      </c>
      <c r="B93" s="2" t="s">
        <v>177</v>
      </c>
      <c r="C93" s="2">
        <v>7</v>
      </c>
      <c r="D93" s="2" t="str">
        <f>LOOKUP(2,1/((B93='GRID LAT-LON'!$B$2:$B$2086)),'GRID LAT-LON'!$E$2:$E$2086)</f>
        <v>38.84705,-76.99696</v>
      </c>
      <c r="E93" s="3" t="str">
        <f t="shared" si="8"/>
        <v>BD36</v>
      </c>
      <c r="F93" s="6" t="str">
        <f t="shared" si="9"/>
        <v>BD36</v>
      </c>
      <c r="G93" s="1"/>
      <c r="H93" s="2">
        <v>91</v>
      </c>
      <c r="I93" s="2" t="s">
        <v>111</v>
      </c>
      <c r="J93" s="2">
        <v>4</v>
      </c>
      <c r="K93" s="2" t="str">
        <f>LOOKUP(2,1/((I93='GRID LAT-LON'!$B$2:$B$2086)),'GRID LAT-LON'!$E$2:$E$2086)</f>
        <v>38.93622,-77.03156</v>
      </c>
      <c r="L93" s="3" t="str">
        <f t="shared" si="6"/>
        <v>W26</v>
      </c>
      <c r="M93" s="6" t="str">
        <f t="shared" si="10"/>
        <v>W26</v>
      </c>
      <c r="N93" s="1"/>
      <c r="O93" s="2">
        <v>91</v>
      </c>
      <c r="P93" s="2" t="s">
        <v>114</v>
      </c>
      <c r="Q93" s="2">
        <v>3</v>
      </c>
      <c r="R93" s="2" t="str">
        <f>LOOKUP(2,1/((P93='GRID LAT-LON'!$B$2:$B$2086)),'GRID LAT-LON'!$E$2:$E$2086)</f>
        <v>38.88216,-76.93818</v>
      </c>
      <c r="S93" s="3" t="str">
        <f t="shared" si="7"/>
        <v>AQ53</v>
      </c>
      <c r="T93" s="6" t="str">
        <f t="shared" si="11"/>
        <v>AQ53</v>
      </c>
    </row>
    <row r="94" spans="1:20" x14ac:dyDescent="0.25">
      <c r="A94" s="2">
        <v>92</v>
      </c>
      <c r="B94" s="2" t="s">
        <v>178</v>
      </c>
      <c r="C94" s="2">
        <v>7</v>
      </c>
      <c r="D94" s="2" t="str">
        <f>LOOKUP(2,1/((B94='GRID LAT-LON'!$B$2:$B$2086)),'GRID LAT-LON'!$E$2:$E$2086)</f>
        <v>38.84704,-76.98314</v>
      </c>
      <c r="E94" s="3" t="str">
        <f t="shared" si="8"/>
        <v>BD40</v>
      </c>
      <c r="F94" s="6" t="str">
        <f t="shared" si="9"/>
        <v>BD40</v>
      </c>
      <c r="G94" s="1"/>
      <c r="H94" s="2">
        <v>92</v>
      </c>
      <c r="I94" s="2" t="s">
        <v>190</v>
      </c>
      <c r="J94" s="2">
        <v>4</v>
      </c>
      <c r="K94" s="2" t="str">
        <f>LOOKUP(2,1/((I94='GRID LAT-LON'!$B$2:$B$2086)),'GRID LAT-LON'!$E$2:$E$2086)</f>
        <v>38.87677,-77.01425</v>
      </c>
      <c r="L94" s="3" t="str">
        <f t="shared" si="6"/>
        <v>AS31</v>
      </c>
      <c r="M94" s="6" t="str">
        <f t="shared" si="10"/>
        <v>AS31</v>
      </c>
      <c r="N94" s="1"/>
      <c r="O94" s="2">
        <v>92</v>
      </c>
      <c r="P94" s="2" t="s">
        <v>197</v>
      </c>
      <c r="Q94" s="2">
        <v>3</v>
      </c>
      <c r="R94" s="2" t="str">
        <f>LOOKUP(2,1/((P94='GRID LAT-LON'!$B$2:$B$2086)),'GRID LAT-LON'!$E$2:$E$2086)</f>
        <v>38.91461,-77.01771</v>
      </c>
      <c r="S94" s="3" t="str">
        <f t="shared" si="7"/>
        <v>AE30</v>
      </c>
      <c r="T94" s="6" t="str">
        <f t="shared" si="11"/>
        <v>AE30</v>
      </c>
    </row>
    <row r="95" spans="1:20" x14ac:dyDescent="0.25">
      <c r="A95" s="2">
        <v>93</v>
      </c>
      <c r="B95" s="2" t="s">
        <v>179</v>
      </c>
      <c r="C95" s="2">
        <v>7</v>
      </c>
      <c r="D95" s="2" t="str">
        <f>LOOKUP(2,1/((B95='GRID LAT-LON'!$B$2:$B$2086)),'GRID LAT-LON'!$E$2:$E$2086)</f>
        <v>38.84434,-76.98660</v>
      </c>
      <c r="E95" s="3" t="str">
        <f t="shared" si="8"/>
        <v>BE39</v>
      </c>
      <c r="F95" s="6" t="str">
        <f t="shared" si="9"/>
        <v>BE39</v>
      </c>
      <c r="G95" s="1"/>
      <c r="H95" s="2">
        <v>93</v>
      </c>
      <c r="I95" s="2" t="s">
        <v>191</v>
      </c>
      <c r="J95" s="2">
        <v>4</v>
      </c>
      <c r="K95" s="2" t="str">
        <f>LOOKUP(2,1/((I95='GRID LAT-LON'!$B$2:$B$2086)),'GRID LAT-LON'!$E$2:$E$2086)</f>
        <v>38.87137,-76.97968</v>
      </c>
      <c r="L95" s="3" t="str">
        <f t="shared" si="6"/>
        <v>AU41</v>
      </c>
      <c r="M95" s="6" t="str">
        <f t="shared" si="10"/>
        <v>AU41</v>
      </c>
      <c r="N95" s="1"/>
      <c r="O95" s="2">
        <v>93</v>
      </c>
      <c r="P95" s="2" t="s">
        <v>198</v>
      </c>
      <c r="Q95" s="2">
        <v>3</v>
      </c>
      <c r="R95" s="2" t="str">
        <f>LOOKUP(2,1/((P95='GRID LAT-LON'!$B$2:$B$2086)),'GRID LAT-LON'!$E$2:$E$2086)</f>
        <v>38.83083,-77.00387</v>
      </c>
      <c r="S95" s="3" t="str">
        <f t="shared" si="7"/>
        <v>BJ34</v>
      </c>
      <c r="T95" s="6" t="str">
        <f t="shared" si="11"/>
        <v>BJ34</v>
      </c>
    </row>
    <row r="96" spans="1:20" x14ac:dyDescent="0.25">
      <c r="A96" s="2">
        <v>94</v>
      </c>
      <c r="B96" s="2" t="s">
        <v>180</v>
      </c>
      <c r="C96" s="2">
        <v>7</v>
      </c>
      <c r="D96" s="2" t="str">
        <f>LOOKUP(2,1/((B96='GRID LAT-LON'!$B$2:$B$2086)),'GRID LAT-LON'!$E$2:$E$2086)</f>
        <v>38.83353,-77.00733</v>
      </c>
      <c r="E96" s="3" t="str">
        <f t="shared" si="8"/>
        <v>BI33</v>
      </c>
      <c r="F96" s="6" t="str">
        <f t="shared" si="9"/>
        <v>BI33</v>
      </c>
      <c r="G96" s="1"/>
      <c r="H96" s="2">
        <v>94</v>
      </c>
      <c r="I96" s="2" t="s">
        <v>86</v>
      </c>
      <c r="J96" s="2">
        <v>4</v>
      </c>
      <c r="K96" s="2" t="str">
        <f>LOOKUP(2,1/((I96='GRID LAT-LON'!$B$2:$B$2086)),'GRID LAT-LON'!$E$2:$E$2086)</f>
        <v>38.88487,-76.95547</v>
      </c>
      <c r="L96" s="3" t="str">
        <f t="shared" si="6"/>
        <v>AP48</v>
      </c>
      <c r="M96" s="6" t="str">
        <f t="shared" si="10"/>
        <v>AP48</v>
      </c>
      <c r="N96" s="1"/>
      <c r="O96" s="2">
        <v>94</v>
      </c>
      <c r="P96" s="2" t="s">
        <v>128</v>
      </c>
      <c r="Q96" s="2">
        <v>3</v>
      </c>
      <c r="R96" s="2" t="str">
        <f>LOOKUP(2,1/((P96='GRID LAT-LON'!$B$2:$B$2086)),'GRID LAT-LON'!$E$2:$E$2086)</f>
        <v>38.90920,-77.02463</v>
      </c>
      <c r="S96" s="3" t="str">
        <f t="shared" si="7"/>
        <v>AG28</v>
      </c>
      <c r="T96" s="6" t="str">
        <f t="shared" si="11"/>
        <v>AG28</v>
      </c>
    </row>
    <row r="97" spans="1:20" x14ac:dyDescent="0.25">
      <c r="A97" s="2">
        <v>95</v>
      </c>
      <c r="B97" s="2" t="s">
        <v>181</v>
      </c>
      <c r="C97" s="2">
        <v>7</v>
      </c>
      <c r="D97" s="2" t="str">
        <f>LOOKUP(2,1/((B97='GRID LAT-LON'!$B$2:$B$2086)),'GRID LAT-LON'!$E$2:$E$2086)</f>
        <v>38.82542,-77.00733</v>
      </c>
      <c r="E97" s="3" t="str">
        <f t="shared" si="8"/>
        <v>BL33</v>
      </c>
      <c r="F97" s="6" t="str">
        <f t="shared" si="9"/>
        <v>BL33</v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>
        <v>95</v>
      </c>
      <c r="P97" s="2" t="s">
        <v>135</v>
      </c>
      <c r="Q97" s="2">
        <v>3</v>
      </c>
      <c r="R97" s="2" t="str">
        <f>LOOKUP(2,1/((P97='GRID LAT-LON'!$B$2:$B$2086)),'GRID LAT-LON'!$E$2:$E$2086)</f>
        <v>38.92811,-76.96236</v>
      </c>
      <c r="S97" s="3" t="str">
        <f t="shared" si="7"/>
        <v>Z46</v>
      </c>
      <c r="T97" s="6" t="str">
        <f t="shared" si="11"/>
        <v>Z46</v>
      </c>
    </row>
    <row r="98" spans="1:20" x14ac:dyDescent="0.25">
      <c r="A98" s="2">
        <v>96</v>
      </c>
      <c r="B98" s="2" t="s">
        <v>115</v>
      </c>
      <c r="C98" s="2">
        <v>7</v>
      </c>
      <c r="D98" s="2" t="str">
        <f>LOOKUP(2,1/((B98='GRID LAT-LON'!$B$2:$B$2086)),'GRID LAT-LON'!$E$2:$E$2086)</f>
        <v>38.93623,-77.02118</v>
      </c>
      <c r="E98" s="3" t="str">
        <f t="shared" si="8"/>
        <v>W29</v>
      </c>
      <c r="F98" s="6" t="str">
        <f t="shared" si="9"/>
        <v>W29</v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>
        <v>96</v>
      </c>
      <c r="P98" s="2" t="s">
        <v>140</v>
      </c>
      <c r="Q98" s="2">
        <v>3</v>
      </c>
      <c r="R98" s="2" t="str">
        <f>LOOKUP(2,1/((P98='GRID LAT-LON'!$B$2:$B$2086)),'GRID LAT-LON'!$E$2:$E$2086)</f>
        <v>38.90650,-77.01425</v>
      </c>
      <c r="S98" s="3" t="str">
        <f t="shared" si="7"/>
        <v>AH31</v>
      </c>
      <c r="T98" s="6" t="str">
        <f t="shared" si="11"/>
        <v>AH31</v>
      </c>
    </row>
    <row r="99" spans="1:20" x14ac:dyDescent="0.25">
      <c r="A99" s="2">
        <v>97</v>
      </c>
      <c r="B99" s="2" t="s">
        <v>135</v>
      </c>
      <c r="C99" s="2">
        <v>7</v>
      </c>
      <c r="D99" s="2" t="str">
        <f>LOOKUP(2,1/((B99='GRID LAT-LON'!$B$2:$B$2086)),'GRID LAT-LON'!$E$2:$E$2086)</f>
        <v>38.92811,-76.96236</v>
      </c>
      <c r="E99" s="3" t="str">
        <f t="shared" si="8"/>
        <v>Z46</v>
      </c>
      <c r="F99" s="6" t="str">
        <f t="shared" si="9"/>
        <v>Z46</v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>
        <v>97</v>
      </c>
      <c r="P99" s="2" t="s">
        <v>199</v>
      </c>
      <c r="Q99" s="2">
        <v>3</v>
      </c>
      <c r="R99" s="2" t="str">
        <f>LOOKUP(2,1/((P99='GRID LAT-LON'!$B$2:$B$2086)),'GRID LAT-LON'!$E$2:$E$2086)</f>
        <v>38.86326,-76.98313</v>
      </c>
      <c r="S99" s="3" t="str">
        <f t="shared" si="7"/>
        <v>AX40</v>
      </c>
      <c r="T99" s="6" t="str">
        <f t="shared" si="11"/>
        <v>AX40</v>
      </c>
    </row>
    <row r="100" spans="1:20" x14ac:dyDescent="0.25">
      <c r="A100" s="2">
        <v>98</v>
      </c>
      <c r="B100" s="2" t="s">
        <v>120</v>
      </c>
      <c r="C100" s="2">
        <v>6</v>
      </c>
      <c r="D100" s="2" t="str">
        <f>LOOKUP(2,1/((B100='GRID LAT-LON'!$B$2:$B$2086)),'GRID LAT-LON'!$E$2:$E$2086)</f>
        <v>38.92541,-77.03502</v>
      </c>
      <c r="E100" s="3" t="str">
        <f t="shared" si="8"/>
        <v>AA25</v>
      </c>
      <c r="F100" s="6" t="str">
        <f t="shared" si="9"/>
        <v>AA25</v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>
        <v>98</v>
      </c>
      <c r="P100" s="2" t="s">
        <v>200</v>
      </c>
      <c r="Q100" s="2">
        <v>3</v>
      </c>
      <c r="R100" s="2" t="str">
        <f>LOOKUP(2,1/((P100='GRID LAT-LON'!$B$2:$B$2086)),'GRID LAT-LON'!$E$2:$E$2086)</f>
        <v>38.91731,-76.97966</v>
      </c>
      <c r="S100" s="3" t="str">
        <f t="shared" si="7"/>
        <v>AD41</v>
      </c>
      <c r="T100" s="6" t="str">
        <f t="shared" si="11"/>
        <v>AD41</v>
      </c>
    </row>
    <row r="101" spans="1:20" x14ac:dyDescent="0.25">
      <c r="A101" s="2">
        <v>99</v>
      </c>
      <c r="B101" s="2" t="s">
        <v>182</v>
      </c>
      <c r="C101" s="2">
        <v>6</v>
      </c>
      <c r="D101" s="2" t="str">
        <f>LOOKUP(2,1/((B101='GRID LAT-LON'!$B$2:$B$2086)),'GRID LAT-LON'!$E$2:$E$2086)</f>
        <v>38.91461,-76.98312</v>
      </c>
      <c r="E101" s="3" t="str">
        <f t="shared" si="8"/>
        <v>AE40</v>
      </c>
      <c r="F101" s="6" t="str">
        <f t="shared" si="9"/>
        <v>AE40</v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>
        <v>99</v>
      </c>
      <c r="P101" s="2" t="s">
        <v>76</v>
      </c>
      <c r="Q101" s="2">
        <v>3</v>
      </c>
      <c r="R101" s="2" t="str">
        <f>LOOKUP(2,1/((P101='GRID LAT-LON'!$B$2:$B$2086)),'GRID LAT-LON'!$E$2:$E$2086)</f>
        <v>38.86596,-76.97968</v>
      </c>
      <c r="S101" s="3" t="str">
        <f t="shared" si="7"/>
        <v>AW41</v>
      </c>
      <c r="T101" s="6" t="str">
        <f t="shared" si="11"/>
        <v>AW41</v>
      </c>
    </row>
    <row r="102" spans="1:20" x14ac:dyDescent="0.25">
      <c r="A102" s="2">
        <v>100</v>
      </c>
      <c r="B102" s="2" t="s">
        <v>106</v>
      </c>
      <c r="C102" s="2">
        <v>6</v>
      </c>
      <c r="D102" s="2" t="str">
        <f>LOOKUP(2,1/((B102='GRID LAT-LON'!$B$2:$B$2086)),'GRID LAT-LON'!$E$2:$E$2086)</f>
        <v>38.91460,-76.97275</v>
      </c>
      <c r="E102" s="3" t="str">
        <f t="shared" si="8"/>
        <v>AE43</v>
      </c>
      <c r="F102" s="6" t="str">
        <f t="shared" si="9"/>
        <v>AE43</v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>
        <v>101</v>
      </c>
      <c r="B103" s="2" t="s">
        <v>183</v>
      </c>
      <c r="C103" s="2">
        <v>6</v>
      </c>
      <c r="D103" s="2" t="str">
        <f>LOOKUP(2,1/((B103='GRID LAT-LON'!$B$2:$B$2086)),'GRID LAT-LON'!$E$2:$E$2086)</f>
        <v>38.90379,-76.97275</v>
      </c>
      <c r="E103" s="3" t="str">
        <f t="shared" si="8"/>
        <v>AI43</v>
      </c>
      <c r="F103" s="6" t="str">
        <f t="shared" si="9"/>
        <v>AI43</v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>
        <v>102</v>
      </c>
      <c r="B104" s="2" t="s">
        <v>184</v>
      </c>
      <c r="C104" s="2">
        <v>6</v>
      </c>
      <c r="D104" s="2" t="str">
        <f>LOOKUP(2,1/((B104='GRID LAT-LON'!$B$2:$B$2086)),'GRID LAT-LON'!$E$2:$E$2086)</f>
        <v>38.90109,-77.03500</v>
      </c>
      <c r="E104" s="3" t="str">
        <f t="shared" si="8"/>
        <v>AJ25</v>
      </c>
      <c r="F104" s="6" t="str">
        <f t="shared" si="9"/>
        <v>AJ25</v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>
        <v>103</v>
      </c>
      <c r="B105" s="2" t="s">
        <v>122</v>
      </c>
      <c r="C105" s="2">
        <v>6</v>
      </c>
      <c r="D105" s="2" t="str">
        <f>LOOKUP(2,1/((B105='GRID LAT-LON'!$B$2:$B$2086)),'GRID LAT-LON'!$E$2:$E$2086)</f>
        <v>38.89837,-76.93125</v>
      </c>
      <c r="E105" s="3" t="str">
        <f t="shared" si="8"/>
        <v>AK55</v>
      </c>
      <c r="F105" s="6" t="str">
        <f t="shared" si="9"/>
        <v>AK55</v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>
        <v>104</v>
      </c>
      <c r="B106" s="2" t="s">
        <v>102</v>
      </c>
      <c r="C106" s="2">
        <v>6</v>
      </c>
      <c r="D106" s="2" t="str">
        <f>LOOKUP(2,1/((B106='GRID LAT-LON'!$B$2:$B$2086)),'GRID LAT-LON'!$E$2:$E$2086)</f>
        <v>38.89837,-76.92433</v>
      </c>
      <c r="E106" s="3" t="str">
        <f t="shared" si="8"/>
        <v>AK57</v>
      </c>
      <c r="F106" s="6" t="str">
        <f t="shared" si="9"/>
        <v>AK57</v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>
        <v>105</v>
      </c>
      <c r="B107" s="2" t="s">
        <v>185</v>
      </c>
      <c r="C107" s="2">
        <v>6</v>
      </c>
      <c r="D107" s="2" t="str">
        <f>LOOKUP(2,1/((B107='GRID LAT-LON'!$B$2:$B$2086)),'GRID LAT-LON'!$E$2:$E$2086)</f>
        <v>38.89568,-76.94854</v>
      </c>
      <c r="E107" s="3" t="str">
        <f t="shared" si="8"/>
        <v>AL50</v>
      </c>
      <c r="F107" s="6" t="str">
        <f t="shared" si="9"/>
        <v>AL50</v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>
        <v>106</v>
      </c>
      <c r="B108" s="2" t="s">
        <v>186</v>
      </c>
      <c r="C108" s="2">
        <v>6</v>
      </c>
      <c r="D108" s="2" t="str">
        <f>LOOKUP(2,1/((B108='GRID LAT-LON'!$B$2:$B$2086)),'GRID LAT-LON'!$E$2:$E$2086)</f>
        <v>38.89299,-76.99696</v>
      </c>
      <c r="E108" s="3" t="str">
        <f t="shared" si="8"/>
        <v>AM36</v>
      </c>
      <c r="F108" s="6" t="str">
        <f t="shared" si="9"/>
        <v>AM36</v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>
        <v>107</v>
      </c>
      <c r="B109" s="2" t="s">
        <v>62</v>
      </c>
      <c r="C109" s="2">
        <v>6</v>
      </c>
      <c r="D109" s="2" t="str">
        <f>LOOKUP(2,1/((B109='GRID LAT-LON'!$B$2:$B$2086)),'GRID LAT-LON'!$E$2:$E$2086)</f>
        <v>38.89027,-76.93472</v>
      </c>
      <c r="E109" s="3" t="str">
        <f t="shared" si="8"/>
        <v>AN54</v>
      </c>
      <c r="F109" s="6" t="str">
        <f t="shared" si="9"/>
        <v>AN54</v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>
        <v>108</v>
      </c>
      <c r="B110" s="2" t="s">
        <v>86</v>
      </c>
      <c r="C110" s="2">
        <v>6</v>
      </c>
      <c r="D110" s="2" t="str">
        <f>LOOKUP(2,1/((B110='GRID LAT-LON'!$B$2:$B$2086)),'GRID LAT-LON'!$E$2:$E$2086)</f>
        <v>38.88487,-76.95547</v>
      </c>
      <c r="E110" s="3" t="str">
        <f t="shared" si="8"/>
        <v>AP48</v>
      </c>
      <c r="F110" s="6" t="str">
        <f t="shared" si="9"/>
        <v>AP48</v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activeCell="A3" sqref="A3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16</v>
      </c>
      <c r="C3" s="2">
        <v>9</v>
      </c>
      <c r="D3" s="2" t="str">
        <f>LOOKUP(2,1/((B3='GRID LAT-LON'!$B$2:$B$2086)),'GRID LAT-LON'!$E$2:$E$2086)</f>
        <v>38.86596,-76.98313</v>
      </c>
      <c r="E3" s="3" t="str">
        <f>IF(A3="","",HYPERLINK(("https://earth.google.com/web/search/"&amp;D3&amp;"/"),B3))</f>
        <v>AW40</v>
      </c>
      <c r="F3" s="6" t="str">
        <f>IF(A3="","",HYPERLINK(("http://maps.google.com/?q="&amp;D3),B3))</f>
        <v>AW40</v>
      </c>
      <c r="G3" s="1"/>
      <c r="H3" s="2">
        <v>1</v>
      </c>
      <c r="I3" s="2" t="s">
        <v>171</v>
      </c>
      <c r="J3" s="2">
        <v>5</v>
      </c>
      <c r="K3" s="2" t="str">
        <f>LOOKUP(2,1/((I3='GRID LAT-LON'!$B$2:$B$2086)),'GRID LAT-LON'!$E$2:$E$2086)</f>
        <v>38.91191,-77.01080</v>
      </c>
      <c r="L3" s="3" t="str">
        <f t="shared" ref="L3:L66" si="0">IF(H3="","",HYPERLINK(("https://earth.google.com/web/search/"&amp;K3&amp;"/"),I3))</f>
        <v>AF32</v>
      </c>
      <c r="M3" s="6" t="str">
        <f>IF(H3="","",HYPERLINK(("http://maps.google.com/?q="&amp;K3),I3))</f>
        <v>AF32</v>
      </c>
      <c r="N3" s="1"/>
      <c r="O3" s="2">
        <v>1</v>
      </c>
      <c r="P3" s="2" t="s">
        <v>16</v>
      </c>
      <c r="Q3" s="2">
        <v>8</v>
      </c>
      <c r="R3" s="2" t="str">
        <f>LOOKUP(2,1/((P3='GRID LAT-LON'!$B$2:$B$2086)),'GRID LAT-LON'!$E$2:$E$2086)</f>
        <v>38.86596,-76.98313</v>
      </c>
      <c r="S3" s="3" t="str">
        <f t="shared" ref="S3:S66" si="1">IF(O3="","",HYPERLINK(("https://earth.google.com/web/search/"&amp;R3&amp;"/"),P3))</f>
        <v>AW40</v>
      </c>
      <c r="T3" s="6" t="str">
        <f>IF(O3="","",HYPERLINK(("http://maps.google.com/?q="&amp;R3),P3))</f>
        <v>AW40</v>
      </c>
    </row>
    <row r="4" spans="1:20" x14ac:dyDescent="0.25">
      <c r="A4" s="2">
        <v>2</v>
      </c>
      <c r="B4" s="2" t="s">
        <v>5</v>
      </c>
      <c r="C4" s="2">
        <v>6</v>
      </c>
      <c r="D4" s="2" t="str">
        <f>LOOKUP(2,1/((B4='GRID LAT-LON'!$B$2:$B$2086)),'GRID LAT-LON'!$E$2:$E$2086)</f>
        <v>38.89569,-77.01425</v>
      </c>
      <c r="E4" s="3" t="str">
        <f t="shared" ref="E4:E67" si="2">IF(A4="","",HYPERLINK(("https://earth.google.com/web/search/"&amp;D4&amp;"/"),B4))</f>
        <v>AL31</v>
      </c>
      <c r="F4" s="6" t="str">
        <f t="shared" ref="F4:F67" si="3">IF(A4="","",HYPERLINK(("http://maps.google.com/?q="&amp;D4),B4))</f>
        <v>AL31</v>
      </c>
      <c r="G4" s="1"/>
      <c r="H4" s="2">
        <v>2</v>
      </c>
      <c r="I4" s="2" t="s">
        <v>90</v>
      </c>
      <c r="J4" s="2">
        <v>3</v>
      </c>
      <c r="K4" s="2" t="str">
        <f>LOOKUP(2,1/((I4='GRID LAT-LON'!$B$2:$B$2086)),'GRID LAT-LON'!$E$2:$E$2086)</f>
        <v>38.86055,-76.96931</v>
      </c>
      <c r="L4" s="3" t="str">
        <f t="shared" si="0"/>
        <v>AY44</v>
      </c>
      <c r="M4" s="6" t="str">
        <f t="shared" ref="M4:M67" si="4">IF(H4="","",HYPERLINK(("http://maps.google.com/?q="&amp;K4),I4))</f>
        <v>AY44</v>
      </c>
      <c r="N4" s="1"/>
      <c r="O4" s="2">
        <v>2</v>
      </c>
      <c r="P4" s="2" t="s">
        <v>5</v>
      </c>
      <c r="Q4" s="2">
        <v>5</v>
      </c>
      <c r="R4" s="2" t="str">
        <f>LOOKUP(2,1/((P4='GRID LAT-LON'!$B$2:$B$2086)),'GRID LAT-LON'!$E$2:$E$2086)</f>
        <v>38.89569,-77.01425</v>
      </c>
      <c r="S4" s="3" t="str">
        <f t="shared" si="1"/>
        <v>AL31</v>
      </c>
      <c r="T4" s="6" t="str">
        <f t="shared" ref="T4:T67" si="5">IF(O4="","",HYPERLINK(("http://maps.google.com/?q="&amp;R4),P4))</f>
        <v>AL31</v>
      </c>
    </row>
    <row r="5" spans="1:20" x14ac:dyDescent="0.25">
      <c r="A5" s="2">
        <v>3</v>
      </c>
      <c r="B5" s="2" t="s">
        <v>67</v>
      </c>
      <c r="C5" s="2">
        <v>5</v>
      </c>
      <c r="D5" s="2" t="str">
        <f>LOOKUP(2,1/((B5='GRID LAT-LON'!$B$2:$B$2086)),'GRID LAT-LON'!$E$2:$E$2086)</f>
        <v>38.90920,-77.02117</v>
      </c>
      <c r="E5" s="3" t="str">
        <f t="shared" si="2"/>
        <v>AG29</v>
      </c>
      <c r="F5" s="6" t="str">
        <f t="shared" si="3"/>
        <v>AG29</v>
      </c>
      <c r="G5" s="1"/>
      <c r="H5" s="2">
        <v>3</v>
      </c>
      <c r="I5" s="2" t="s">
        <v>4</v>
      </c>
      <c r="J5" s="2">
        <v>3</v>
      </c>
      <c r="K5" s="2" t="str">
        <f>LOOKUP(2,1/((I5='GRID LAT-LON'!$B$2:$B$2086)),'GRID LAT-LON'!$E$2:$E$2086)</f>
        <v>38.84975,-76.99351</v>
      </c>
      <c r="L5" s="3" t="str">
        <f t="shared" si="0"/>
        <v>BC37</v>
      </c>
      <c r="M5" s="6" t="str">
        <f t="shared" si="4"/>
        <v>BC37</v>
      </c>
      <c r="N5" s="1"/>
      <c r="O5" s="2">
        <v>3</v>
      </c>
      <c r="P5" s="2" t="s">
        <v>41</v>
      </c>
      <c r="Q5" s="2">
        <v>4</v>
      </c>
      <c r="R5" s="2" t="str">
        <f>LOOKUP(2,1/((P5='GRID LAT-LON'!$B$2:$B$2086)),'GRID LAT-LON'!$E$2:$E$2086)</f>
        <v>38.89298,-76.95200</v>
      </c>
      <c r="S5" s="3" t="str">
        <f t="shared" si="1"/>
        <v>AM49</v>
      </c>
      <c r="T5" s="6" t="str">
        <f t="shared" si="5"/>
        <v>AM49</v>
      </c>
    </row>
    <row r="6" spans="1:20" x14ac:dyDescent="0.25">
      <c r="A6" s="2">
        <v>4</v>
      </c>
      <c r="B6" s="2" t="s">
        <v>171</v>
      </c>
      <c r="C6" s="2">
        <v>5</v>
      </c>
      <c r="D6" s="2" t="str">
        <f>LOOKUP(2,1/((B6='GRID LAT-LON'!$B$2:$B$2086)),'GRID LAT-LON'!$E$2:$E$2086)</f>
        <v>38.91191,-77.01080</v>
      </c>
      <c r="E6" s="3" t="str">
        <f t="shared" si="2"/>
        <v>AF32</v>
      </c>
      <c r="F6" s="6" t="str">
        <f t="shared" si="3"/>
        <v>AF32</v>
      </c>
      <c r="G6" s="1"/>
      <c r="H6" s="2">
        <v>4</v>
      </c>
      <c r="I6" s="2" t="s">
        <v>25</v>
      </c>
      <c r="J6" s="2">
        <v>3</v>
      </c>
      <c r="K6" s="2" t="str">
        <f>LOOKUP(2,1/((I6='GRID LAT-LON'!$B$2:$B$2086)),'GRID LAT-LON'!$E$2:$E$2086)</f>
        <v>38.91731,-77.02117</v>
      </c>
      <c r="L6" s="3" t="str">
        <f t="shared" si="0"/>
        <v>AD29</v>
      </c>
      <c r="M6" s="6" t="str">
        <f t="shared" si="4"/>
        <v>AD29</v>
      </c>
      <c r="N6" s="1"/>
      <c r="O6" s="2">
        <v>4</v>
      </c>
      <c r="P6" s="2" t="s">
        <v>153</v>
      </c>
      <c r="Q6" s="2">
        <v>3</v>
      </c>
      <c r="R6" s="2" t="str">
        <f>LOOKUP(2,1/((P6='GRID LAT-LON'!$B$2:$B$2086)),'GRID LAT-LON'!$E$2:$E$2086)</f>
        <v>38.90109,-76.98313</v>
      </c>
      <c r="S6" s="3" t="str">
        <f t="shared" si="1"/>
        <v>AJ40</v>
      </c>
      <c r="T6" s="6" t="str">
        <f t="shared" si="5"/>
        <v>AJ40</v>
      </c>
    </row>
    <row r="7" spans="1:20" x14ac:dyDescent="0.25">
      <c r="A7" s="2">
        <v>5</v>
      </c>
      <c r="B7" s="2" t="s">
        <v>32</v>
      </c>
      <c r="C7" s="2">
        <v>4</v>
      </c>
      <c r="D7" s="2" t="str">
        <f>LOOKUP(2,1/((B7='GRID LAT-LON'!$B$2:$B$2086)),'GRID LAT-LON'!$E$2:$E$2086)</f>
        <v>38.90650,-77.02809</v>
      </c>
      <c r="E7" s="3" t="str">
        <f t="shared" si="2"/>
        <v>AH27</v>
      </c>
      <c r="F7" s="6" t="str">
        <f t="shared" si="3"/>
        <v>AH27</v>
      </c>
      <c r="G7" s="1"/>
      <c r="H7" s="2">
        <v>5</v>
      </c>
      <c r="I7" s="2" t="s">
        <v>85</v>
      </c>
      <c r="J7" s="2">
        <v>3</v>
      </c>
      <c r="K7" s="2" t="str">
        <f>LOOKUP(2,1/((I7='GRID LAT-LON'!$B$2:$B$2086)),'GRID LAT-LON'!$E$2:$E$2086)</f>
        <v>38.90110,-76.99696</v>
      </c>
      <c r="L7" s="3" t="str">
        <f t="shared" si="0"/>
        <v>AJ36</v>
      </c>
      <c r="M7" s="6" t="str">
        <f t="shared" si="4"/>
        <v>AJ36</v>
      </c>
      <c r="N7" s="1"/>
      <c r="O7" s="2">
        <v>5</v>
      </c>
      <c r="P7" s="2" t="s">
        <v>179</v>
      </c>
      <c r="Q7" s="2">
        <v>3</v>
      </c>
      <c r="R7" s="2" t="str">
        <f>LOOKUP(2,1/((P7='GRID LAT-LON'!$B$2:$B$2086)),'GRID LAT-LON'!$E$2:$E$2086)</f>
        <v>38.84434,-76.98660</v>
      </c>
      <c r="S7" s="3" t="str">
        <f t="shared" si="1"/>
        <v>BE39</v>
      </c>
      <c r="T7" s="6" t="str">
        <f t="shared" si="5"/>
        <v>BE39</v>
      </c>
    </row>
    <row r="8" spans="1:20" x14ac:dyDescent="0.25">
      <c r="A8" s="2">
        <v>6</v>
      </c>
      <c r="B8" s="2" t="s">
        <v>85</v>
      </c>
      <c r="C8" s="2">
        <v>4</v>
      </c>
      <c r="D8" s="2" t="str">
        <f>LOOKUP(2,1/((B8='GRID LAT-LON'!$B$2:$B$2086)),'GRID LAT-LON'!$E$2:$E$2086)</f>
        <v>38.90110,-76.99696</v>
      </c>
      <c r="E8" s="3" t="str">
        <f t="shared" si="2"/>
        <v>AJ36</v>
      </c>
      <c r="F8" s="6" t="str">
        <f t="shared" si="3"/>
        <v>AJ36</v>
      </c>
      <c r="G8" s="1"/>
      <c r="H8" s="2">
        <v>6</v>
      </c>
      <c r="I8" s="2" t="s">
        <v>67</v>
      </c>
      <c r="J8" s="2">
        <v>3</v>
      </c>
      <c r="K8" s="2" t="str">
        <f>LOOKUP(2,1/((I8='GRID LAT-LON'!$B$2:$B$2086)),'GRID LAT-LON'!$E$2:$E$2086)</f>
        <v>38.90920,-77.02117</v>
      </c>
      <c r="L8" s="3" t="str">
        <f t="shared" si="0"/>
        <v>AG29</v>
      </c>
      <c r="M8" s="6" t="str">
        <f t="shared" si="4"/>
        <v>AG29</v>
      </c>
      <c r="N8" s="1"/>
      <c r="O8" s="2">
        <v>6</v>
      </c>
      <c r="P8" s="2" t="s">
        <v>82</v>
      </c>
      <c r="Q8" s="2">
        <v>2</v>
      </c>
      <c r="R8" s="2" t="str">
        <f>LOOKUP(2,1/((P8='GRID LAT-LON'!$B$2:$B$2086)),'GRID LAT-LON'!$E$2:$E$2086)</f>
        <v>38.92001,-77.00042</v>
      </c>
      <c r="S8" s="3" t="str">
        <f t="shared" si="1"/>
        <v>AC35</v>
      </c>
      <c r="T8" s="6" t="str">
        <f t="shared" si="5"/>
        <v>AC35</v>
      </c>
    </row>
    <row r="9" spans="1:20" x14ac:dyDescent="0.25">
      <c r="A9" s="2">
        <v>7</v>
      </c>
      <c r="B9" s="2" t="s">
        <v>4</v>
      </c>
      <c r="C9" s="2">
        <v>4</v>
      </c>
      <c r="D9" s="2" t="str">
        <f>LOOKUP(2,1/((B9='GRID LAT-LON'!$B$2:$B$2086)),'GRID LAT-LON'!$E$2:$E$2086)</f>
        <v>38.84975,-76.99351</v>
      </c>
      <c r="E9" s="3" t="str">
        <f t="shared" si="2"/>
        <v>BC37</v>
      </c>
      <c r="F9" s="6" t="str">
        <f t="shared" si="3"/>
        <v>BC37</v>
      </c>
      <c r="G9" s="1"/>
      <c r="H9" s="2">
        <v>7</v>
      </c>
      <c r="I9" s="2" t="s">
        <v>167</v>
      </c>
      <c r="J9" s="2">
        <v>3</v>
      </c>
      <c r="K9" s="2" t="str">
        <f>LOOKUP(2,1/((I9='GRID LAT-LON'!$B$2:$B$2086)),'GRID LAT-LON'!$E$2:$E$2086)</f>
        <v>38.90920,-76.98658</v>
      </c>
      <c r="L9" s="3" t="str">
        <f t="shared" si="0"/>
        <v>AG39</v>
      </c>
      <c r="M9" s="6" t="str">
        <f t="shared" si="4"/>
        <v>AG39</v>
      </c>
      <c r="N9" s="1"/>
      <c r="O9" s="2">
        <v>7</v>
      </c>
      <c r="P9" s="2" t="s">
        <v>32</v>
      </c>
      <c r="Q9" s="2">
        <v>2</v>
      </c>
      <c r="R9" s="2" t="str">
        <f>LOOKUP(2,1/((P9='GRID LAT-LON'!$B$2:$B$2086)),'GRID LAT-LON'!$E$2:$E$2086)</f>
        <v>38.90650,-77.02809</v>
      </c>
      <c r="S9" s="3" t="str">
        <f t="shared" si="1"/>
        <v>AH27</v>
      </c>
      <c r="T9" s="6" t="str">
        <f t="shared" si="5"/>
        <v>AH27</v>
      </c>
    </row>
    <row r="10" spans="1:20" x14ac:dyDescent="0.25">
      <c r="A10" s="2">
        <v>8</v>
      </c>
      <c r="B10" s="2" t="s">
        <v>41</v>
      </c>
      <c r="C10" s="2">
        <v>4</v>
      </c>
      <c r="D10" s="2" t="str">
        <f>LOOKUP(2,1/((B10='GRID LAT-LON'!$B$2:$B$2086)),'GRID LAT-LON'!$E$2:$E$2086)</f>
        <v>38.89298,-76.95200</v>
      </c>
      <c r="E10" s="3" t="str">
        <f t="shared" si="2"/>
        <v>AM49</v>
      </c>
      <c r="F10" s="6" t="str">
        <f t="shared" si="3"/>
        <v>AM49</v>
      </c>
      <c r="G10" s="1"/>
      <c r="H10" s="2">
        <v>8</v>
      </c>
      <c r="I10" s="2" t="s">
        <v>56</v>
      </c>
      <c r="J10" s="2">
        <v>3</v>
      </c>
      <c r="K10" s="2" t="str">
        <f>LOOKUP(2,1/((I10='GRID LAT-LON'!$B$2:$B$2086)),'GRID LAT-LON'!$E$2:$E$2086)</f>
        <v>38.82002,-77.00042</v>
      </c>
      <c r="L10" s="3" t="str">
        <f t="shared" si="0"/>
        <v>BN35</v>
      </c>
      <c r="M10" s="6" t="str">
        <f t="shared" si="4"/>
        <v>BN35</v>
      </c>
      <c r="N10" s="1"/>
      <c r="O10" s="2">
        <v>8</v>
      </c>
      <c r="P10" s="2" t="s">
        <v>39</v>
      </c>
      <c r="Q10" s="2">
        <v>2</v>
      </c>
      <c r="R10" s="2" t="str">
        <f>LOOKUP(2,1/((P10='GRID LAT-LON'!$B$2:$B$2086)),'GRID LAT-LON'!$E$2:$E$2086)</f>
        <v>38.89298,-76.94855</v>
      </c>
      <c r="S10" s="3" t="str">
        <f t="shared" si="1"/>
        <v>AM50</v>
      </c>
      <c r="T10" s="6" t="str">
        <f t="shared" si="5"/>
        <v>AM50</v>
      </c>
    </row>
    <row r="11" spans="1:20" x14ac:dyDescent="0.25">
      <c r="A11" s="2">
        <v>9</v>
      </c>
      <c r="B11" s="2" t="s">
        <v>153</v>
      </c>
      <c r="C11" s="2">
        <v>4</v>
      </c>
      <c r="D11" s="2" t="str">
        <f>LOOKUP(2,1/((B11='GRID LAT-LON'!$B$2:$B$2086)),'GRID LAT-LON'!$E$2:$E$2086)</f>
        <v>38.90109,-76.98313</v>
      </c>
      <c r="E11" s="3" t="str">
        <f t="shared" si="2"/>
        <v>AJ40</v>
      </c>
      <c r="F11" s="6" t="str">
        <f t="shared" si="3"/>
        <v>AJ40</v>
      </c>
      <c r="G11" s="1"/>
      <c r="H11" s="2">
        <v>9</v>
      </c>
      <c r="I11" s="2" t="s">
        <v>58</v>
      </c>
      <c r="J11" s="2">
        <v>2</v>
      </c>
      <c r="K11" s="2" t="str">
        <f>LOOKUP(2,1/((I11='GRID LAT-LON'!$B$2:$B$2086)),'GRID LAT-LON'!$E$2:$E$2086)</f>
        <v>38.90920,-77.00734</v>
      </c>
      <c r="L11" s="3" t="str">
        <f t="shared" si="0"/>
        <v>AG33</v>
      </c>
      <c r="M11" s="6" t="str">
        <f t="shared" si="4"/>
        <v>AG33</v>
      </c>
      <c r="N11" s="1"/>
      <c r="O11" s="2">
        <v>9</v>
      </c>
      <c r="P11" s="2" t="s">
        <v>22</v>
      </c>
      <c r="Q11" s="2">
        <v>2</v>
      </c>
      <c r="R11" s="2" t="str">
        <f>LOOKUP(2,1/((P11='GRID LAT-LON'!$B$2:$B$2086)),'GRID LAT-LON'!$E$2:$E$2086)</f>
        <v>38.92812,-77.03156</v>
      </c>
      <c r="S11" s="3" t="str">
        <f t="shared" si="1"/>
        <v>Z26</v>
      </c>
      <c r="T11" s="6" t="str">
        <f t="shared" si="5"/>
        <v>Z26</v>
      </c>
    </row>
    <row r="12" spans="1:20" x14ac:dyDescent="0.25">
      <c r="A12" s="2">
        <v>10</v>
      </c>
      <c r="B12" s="2" t="s">
        <v>178</v>
      </c>
      <c r="C12" s="2">
        <v>4</v>
      </c>
      <c r="D12" s="2" t="str">
        <f>LOOKUP(2,1/((B12='GRID LAT-LON'!$B$2:$B$2086)),'GRID LAT-LON'!$E$2:$E$2086)</f>
        <v>38.84704,-76.98314</v>
      </c>
      <c r="E12" s="3" t="str">
        <f t="shared" si="2"/>
        <v>BD40</v>
      </c>
      <c r="F12" s="6" t="str">
        <f t="shared" si="3"/>
        <v>BD40</v>
      </c>
      <c r="G12" s="1"/>
      <c r="H12" s="2">
        <v>10</v>
      </c>
      <c r="I12" s="2" t="s">
        <v>12</v>
      </c>
      <c r="J12" s="2">
        <v>2</v>
      </c>
      <c r="K12" s="2" t="str">
        <f>LOOKUP(2,1/((I12='GRID LAT-LON'!$B$2:$B$2086)),'GRID LAT-LON'!$E$2:$E$2086)</f>
        <v>38.91461,-77.02117</v>
      </c>
      <c r="L12" s="3" t="str">
        <f t="shared" si="0"/>
        <v>AE29</v>
      </c>
      <c r="M12" s="6" t="str">
        <f t="shared" si="4"/>
        <v>AE29</v>
      </c>
      <c r="N12" s="1"/>
      <c r="O12" s="2">
        <v>10</v>
      </c>
      <c r="P12" s="2" t="s">
        <v>99</v>
      </c>
      <c r="Q12" s="2">
        <v>2</v>
      </c>
      <c r="R12" s="2" t="str">
        <f>LOOKUP(2,1/((P12='GRID LAT-LON'!$B$2:$B$2086)),'GRID LAT-LON'!$E$2:$E$2086)</f>
        <v>38.83353,-76.99005</v>
      </c>
      <c r="S12" s="3" t="str">
        <f t="shared" si="1"/>
        <v>BI38</v>
      </c>
      <c r="T12" s="6" t="str">
        <f t="shared" si="5"/>
        <v>BI38</v>
      </c>
    </row>
    <row r="13" spans="1:20" x14ac:dyDescent="0.25">
      <c r="A13" s="2">
        <v>11</v>
      </c>
      <c r="B13" s="2" t="s">
        <v>167</v>
      </c>
      <c r="C13" s="2">
        <v>4</v>
      </c>
      <c r="D13" s="2" t="str">
        <f>LOOKUP(2,1/((B13='GRID LAT-LON'!$B$2:$B$2086)),'GRID LAT-LON'!$E$2:$E$2086)</f>
        <v>38.90920,-76.98658</v>
      </c>
      <c r="E13" s="3" t="str">
        <f t="shared" si="2"/>
        <v>AG39</v>
      </c>
      <c r="F13" s="6" t="str">
        <f t="shared" si="3"/>
        <v>AG39</v>
      </c>
      <c r="G13" s="1"/>
      <c r="H13" s="2">
        <v>11</v>
      </c>
      <c r="I13" s="2" t="s">
        <v>71</v>
      </c>
      <c r="J13" s="2">
        <v>2</v>
      </c>
      <c r="K13" s="2" t="str">
        <f>LOOKUP(2,1/((I13='GRID LAT-LON'!$B$2:$B$2086)),'GRID LAT-LON'!$E$2:$E$2086)</f>
        <v>38.90650,-77.01079</v>
      </c>
      <c r="L13" s="3" t="str">
        <f t="shared" si="0"/>
        <v>AH32</v>
      </c>
      <c r="M13" s="6" t="str">
        <f t="shared" si="4"/>
        <v>AH32</v>
      </c>
      <c r="N13" s="1"/>
      <c r="O13" s="2">
        <v>11</v>
      </c>
      <c r="P13" s="2" t="s">
        <v>178</v>
      </c>
      <c r="Q13" s="2">
        <v>2</v>
      </c>
      <c r="R13" s="2" t="str">
        <f>LOOKUP(2,1/((P13='GRID LAT-LON'!$B$2:$B$2086)),'GRID LAT-LON'!$E$2:$E$2086)</f>
        <v>38.84704,-76.98314</v>
      </c>
      <c r="S13" s="3" t="str">
        <f t="shared" si="1"/>
        <v>BD40</v>
      </c>
      <c r="T13" s="6" t="str">
        <f t="shared" si="5"/>
        <v>BD40</v>
      </c>
    </row>
    <row r="14" spans="1:20" x14ac:dyDescent="0.25">
      <c r="A14" s="2">
        <v>12</v>
      </c>
      <c r="B14" s="2" t="s">
        <v>12</v>
      </c>
      <c r="C14" s="2">
        <v>3</v>
      </c>
      <c r="D14" s="2" t="str">
        <f>LOOKUP(2,1/((B14='GRID LAT-LON'!$B$2:$B$2086)),'GRID LAT-LON'!$E$2:$E$2086)</f>
        <v>38.91461,-77.02117</v>
      </c>
      <c r="E14" s="3" t="str">
        <f t="shared" si="2"/>
        <v>AE29</v>
      </c>
      <c r="F14" s="6" t="str">
        <f t="shared" si="3"/>
        <v>AE29</v>
      </c>
      <c r="G14" s="1"/>
      <c r="H14" s="2">
        <v>12</v>
      </c>
      <c r="I14" s="2" t="s">
        <v>32</v>
      </c>
      <c r="J14" s="2">
        <v>2</v>
      </c>
      <c r="K14" s="2" t="str">
        <f>LOOKUP(2,1/((I14='GRID LAT-LON'!$B$2:$B$2086)),'GRID LAT-LON'!$E$2:$E$2086)</f>
        <v>38.90650,-77.02809</v>
      </c>
      <c r="L14" s="3" t="str">
        <f t="shared" si="0"/>
        <v>AH27</v>
      </c>
      <c r="M14" s="6" t="str">
        <f t="shared" si="4"/>
        <v>AH27</v>
      </c>
      <c r="N14" s="1"/>
      <c r="O14" s="2">
        <v>12</v>
      </c>
      <c r="P14" s="2" t="s">
        <v>29</v>
      </c>
      <c r="Q14" s="2">
        <v>2</v>
      </c>
      <c r="R14" s="2" t="str">
        <f>LOOKUP(2,1/((P14='GRID LAT-LON'!$B$2:$B$2086)),'GRID LAT-LON'!$E$2:$E$2086)</f>
        <v>38.85785,-76.96585</v>
      </c>
      <c r="S14" s="3" t="str">
        <f t="shared" si="1"/>
        <v>AZ45</v>
      </c>
      <c r="T14" s="6" t="str">
        <f t="shared" si="5"/>
        <v>AZ45</v>
      </c>
    </row>
    <row r="15" spans="1:20" x14ac:dyDescent="0.25">
      <c r="A15" s="2">
        <v>13</v>
      </c>
      <c r="B15" s="2" t="s">
        <v>90</v>
      </c>
      <c r="C15" s="2">
        <v>3</v>
      </c>
      <c r="D15" s="2" t="str">
        <f>LOOKUP(2,1/((B15='GRID LAT-LON'!$B$2:$B$2086)),'GRID LAT-LON'!$E$2:$E$2086)</f>
        <v>38.86055,-76.96931</v>
      </c>
      <c r="E15" s="3" t="str">
        <f t="shared" si="2"/>
        <v>AY44</v>
      </c>
      <c r="F15" s="6" t="str">
        <f t="shared" si="3"/>
        <v>AY44</v>
      </c>
      <c r="G15" s="1"/>
      <c r="H15" s="2">
        <v>13</v>
      </c>
      <c r="I15" s="2" t="s">
        <v>160</v>
      </c>
      <c r="J15" s="2">
        <v>2</v>
      </c>
      <c r="K15" s="2" t="str">
        <f>LOOKUP(2,1/((I15='GRID LAT-LON'!$B$2:$B$2086)),'GRID LAT-LON'!$E$2:$E$2086)</f>
        <v>38.86055,-76.96585</v>
      </c>
      <c r="L15" s="3" t="str">
        <f t="shared" si="0"/>
        <v>AY45</v>
      </c>
      <c r="M15" s="6" t="str">
        <f t="shared" si="4"/>
        <v>AY45</v>
      </c>
      <c r="N15" s="1"/>
      <c r="O15" s="2">
        <v>13</v>
      </c>
      <c r="P15" s="2" t="s">
        <v>97</v>
      </c>
      <c r="Q15" s="2">
        <v>2</v>
      </c>
      <c r="R15" s="2" t="str">
        <f>LOOKUP(2,1/((P15='GRID LAT-LON'!$B$2:$B$2086)),'GRID LAT-LON'!$E$2:$E$2086)</f>
        <v>38.85785,-76.96931</v>
      </c>
      <c r="S15" s="3" t="str">
        <f t="shared" si="1"/>
        <v>AZ44</v>
      </c>
      <c r="T15" s="6" t="str">
        <f t="shared" si="5"/>
        <v>AZ44</v>
      </c>
    </row>
    <row r="16" spans="1:20" x14ac:dyDescent="0.25">
      <c r="A16" s="2">
        <v>14</v>
      </c>
      <c r="B16" s="2" t="s">
        <v>25</v>
      </c>
      <c r="C16" s="2">
        <v>3</v>
      </c>
      <c r="D16" s="2" t="str">
        <f>LOOKUP(2,1/((B16='GRID LAT-LON'!$B$2:$B$2086)),'GRID LAT-LON'!$E$2:$E$2086)</f>
        <v>38.91731,-77.02117</v>
      </c>
      <c r="E16" s="3" t="str">
        <f t="shared" si="2"/>
        <v>AD29</v>
      </c>
      <c r="F16" s="6" t="str">
        <f t="shared" si="3"/>
        <v>AD29</v>
      </c>
      <c r="G16" s="1"/>
      <c r="H16" s="2">
        <v>14</v>
      </c>
      <c r="I16" s="2" t="s">
        <v>20</v>
      </c>
      <c r="J16" s="2">
        <v>2</v>
      </c>
      <c r="K16" s="2" t="str">
        <f>LOOKUP(2,1/((I16='GRID LAT-LON'!$B$2:$B$2086)),'GRID LAT-LON'!$E$2:$E$2086)</f>
        <v>38.89839,-77.00734</v>
      </c>
      <c r="L16" s="3" t="str">
        <f t="shared" si="0"/>
        <v>AK33</v>
      </c>
      <c r="M16" s="6" t="str">
        <f t="shared" si="4"/>
        <v>AK33</v>
      </c>
      <c r="N16" s="1"/>
      <c r="O16" s="2">
        <v>14</v>
      </c>
      <c r="P16" s="2" t="s">
        <v>168</v>
      </c>
      <c r="Q16" s="2">
        <v>2</v>
      </c>
      <c r="R16" s="2" t="str">
        <f>LOOKUP(2,1/((P16='GRID LAT-LON'!$B$2:$B$2086)),'GRID LAT-LON'!$E$2:$E$2086)</f>
        <v>38.87407,-76.97276</v>
      </c>
      <c r="S16" s="3" t="str">
        <f t="shared" si="1"/>
        <v>AT43</v>
      </c>
      <c r="T16" s="6" t="str">
        <f t="shared" si="5"/>
        <v>AT43</v>
      </c>
    </row>
    <row r="17" spans="1:20" x14ac:dyDescent="0.25">
      <c r="A17" s="2">
        <v>15</v>
      </c>
      <c r="B17" s="2" t="s">
        <v>39</v>
      </c>
      <c r="C17" s="2">
        <v>3</v>
      </c>
      <c r="D17" s="2" t="str">
        <f>LOOKUP(2,1/((B17='GRID LAT-LON'!$B$2:$B$2086)),'GRID LAT-LON'!$E$2:$E$2086)</f>
        <v>38.89298,-76.94855</v>
      </c>
      <c r="E17" s="3" t="str">
        <f t="shared" si="2"/>
        <v>AM50</v>
      </c>
      <c r="F17" s="6" t="str">
        <f t="shared" si="3"/>
        <v>AM50</v>
      </c>
      <c r="G17" s="1"/>
      <c r="H17" s="2">
        <v>15</v>
      </c>
      <c r="I17" s="2" t="s">
        <v>101</v>
      </c>
      <c r="J17" s="2">
        <v>2</v>
      </c>
      <c r="K17" s="2" t="str">
        <f>LOOKUP(2,1/((I17='GRID LAT-LON'!$B$2:$B$2086)),'GRID LAT-LON'!$E$2:$E$2086)</f>
        <v>38.90110,-76.99350</v>
      </c>
      <c r="L17" s="3" t="str">
        <f t="shared" si="0"/>
        <v>AJ37</v>
      </c>
      <c r="M17" s="6" t="str">
        <f t="shared" si="4"/>
        <v>AJ37</v>
      </c>
      <c r="N17" s="1"/>
      <c r="O17" s="2">
        <v>15</v>
      </c>
      <c r="P17" s="2" t="s">
        <v>67</v>
      </c>
      <c r="Q17" s="2">
        <v>2</v>
      </c>
      <c r="R17" s="2" t="str">
        <f>LOOKUP(2,1/((P17='GRID LAT-LON'!$B$2:$B$2086)),'GRID LAT-LON'!$E$2:$E$2086)</f>
        <v>38.90920,-77.02117</v>
      </c>
      <c r="S17" s="3" t="str">
        <f t="shared" si="1"/>
        <v>AG29</v>
      </c>
      <c r="T17" s="6" t="str">
        <f t="shared" si="5"/>
        <v>AG29</v>
      </c>
    </row>
    <row r="18" spans="1:20" x14ac:dyDescent="0.25">
      <c r="A18" s="2">
        <v>16</v>
      </c>
      <c r="B18" s="2" t="s">
        <v>20</v>
      </c>
      <c r="C18" s="2">
        <v>3</v>
      </c>
      <c r="D18" s="2" t="str">
        <f>LOOKUP(2,1/((B18='GRID LAT-LON'!$B$2:$B$2086)),'GRID LAT-LON'!$E$2:$E$2086)</f>
        <v>38.89839,-77.00734</v>
      </c>
      <c r="E18" s="3" t="str">
        <f t="shared" si="2"/>
        <v>AK33</v>
      </c>
      <c r="F18" s="6" t="str">
        <f t="shared" si="3"/>
        <v>AK33</v>
      </c>
      <c r="G18" s="1"/>
      <c r="H18" s="2">
        <v>16</v>
      </c>
      <c r="I18" s="2" t="s">
        <v>30</v>
      </c>
      <c r="J18" s="2">
        <v>2</v>
      </c>
      <c r="K18" s="2" t="str">
        <f>LOOKUP(2,1/((I18='GRID LAT-LON'!$B$2:$B$2086)),'GRID LAT-LON'!$E$2:$E$2086)</f>
        <v>38.83353,-76.98660</v>
      </c>
      <c r="L18" s="3" t="str">
        <f t="shared" si="0"/>
        <v>BI39</v>
      </c>
      <c r="M18" s="6" t="str">
        <f t="shared" si="4"/>
        <v>BI39</v>
      </c>
      <c r="N18" s="1"/>
      <c r="O18" s="2">
        <v>16</v>
      </c>
      <c r="P18" s="2" t="s">
        <v>193</v>
      </c>
      <c r="Q18" s="2">
        <v>2</v>
      </c>
      <c r="R18" s="2" t="str">
        <f>LOOKUP(2,1/((P18='GRID LAT-LON'!$B$2:$B$2086)),'GRID LAT-LON'!$E$2:$E$2086)</f>
        <v>38.84974,-76.97277</v>
      </c>
      <c r="S18" s="3" t="str">
        <f t="shared" si="1"/>
        <v>BC43</v>
      </c>
      <c r="T18" s="6" t="str">
        <f t="shared" si="5"/>
        <v>BC43</v>
      </c>
    </row>
    <row r="19" spans="1:20" x14ac:dyDescent="0.25">
      <c r="A19" s="2">
        <v>17</v>
      </c>
      <c r="B19" s="2" t="s">
        <v>22</v>
      </c>
      <c r="C19" s="2">
        <v>3</v>
      </c>
      <c r="D19" s="2" t="str">
        <f>LOOKUP(2,1/((B19='GRID LAT-LON'!$B$2:$B$2086)),'GRID LAT-LON'!$E$2:$E$2086)</f>
        <v>38.92812,-77.03156</v>
      </c>
      <c r="E19" s="3" t="str">
        <f t="shared" si="2"/>
        <v>Z26</v>
      </c>
      <c r="F19" s="6" t="str">
        <f t="shared" si="3"/>
        <v>Z26</v>
      </c>
      <c r="G19" s="1"/>
      <c r="H19" s="2">
        <v>17</v>
      </c>
      <c r="I19" s="2" t="s">
        <v>187</v>
      </c>
      <c r="J19" s="2">
        <v>2</v>
      </c>
      <c r="K19" s="2" t="str">
        <f>LOOKUP(2,1/((I19='GRID LAT-LON'!$B$2:$B$2086)),'GRID LAT-LON'!$E$2:$E$2086)</f>
        <v>38.82272,-77.00042</v>
      </c>
      <c r="L19" s="3" t="str">
        <f t="shared" si="0"/>
        <v>BM35</v>
      </c>
      <c r="M19" s="6" t="str">
        <f t="shared" si="4"/>
        <v>BM35</v>
      </c>
      <c r="N19" s="1"/>
      <c r="O19" s="2">
        <v>17</v>
      </c>
      <c r="P19" s="2" t="s">
        <v>81</v>
      </c>
      <c r="Q19" s="2">
        <v>2</v>
      </c>
      <c r="R19" s="2" t="str">
        <f>LOOKUP(2,1/((P19='GRID LAT-LON'!$B$2:$B$2086)),'GRID LAT-LON'!$E$2:$E$2086)</f>
        <v>38.83353,-76.99351</v>
      </c>
      <c r="S19" s="3" t="str">
        <f t="shared" si="1"/>
        <v>BI37</v>
      </c>
      <c r="T19" s="6" t="str">
        <f t="shared" si="5"/>
        <v>BI37</v>
      </c>
    </row>
    <row r="20" spans="1:20" x14ac:dyDescent="0.25">
      <c r="A20" s="2">
        <v>18</v>
      </c>
      <c r="B20" s="2" t="s">
        <v>99</v>
      </c>
      <c r="C20" s="2">
        <v>3</v>
      </c>
      <c r="D20" s="2" t="str">
        <f>LOOKUP(2,1/((B20='GRID LAT-LON'!$B$2:$B$2086)),'GRID LAT-LON'!$E$2:$E$2086)</f>
        <v>38.83353,-76.99005</v>
      </c>
      <c r="E20" s="3" t="str">
        <f t="shared" si="2"/>
        <v>BI38</v>
      </c>
      <c r="F20" s="6" t="str">
        <f t="shared" si="3"/>
        <v>BI38</v>
      </c>
      <c r="G20" s="1"/>
      <c r="H20" s="2">
        <v>18</v>
      </c>
      <c r="I20" s="2" t="s">
        <v>203</v>
      </c>
      <c r="J20" s="2">
        <v>2</v>
      </c>
      <c r="K20" s="2" t="str">
        <f>LOOKUP(2,1/((I20='GRID LAT-LON'!$B$2:$B$2086)),'GRID LAT-LON'!$E$2:$E$2086)</f>
        <v>38.92271,-77.04193</v>
      </c>
      <c r="L20" s="3" t="str">
        <f t="shared" si="0"/>
        <v>AB23</v>
      </c>
      <c r="M20" s="6" t="str">
        <f t="shared" si="4"/>
        <v>AB23</v>
      </c>
      <c r="N20" s="1"/>
      <c r="O20" s="2">
        <v>18</v>
      </c>
      <c r="P20" s="2" t="s">
        <v>201</v>
      </c>
      <c r="Q20" s="2">
        <v>2</v>
      </c>
      <c r="R20" s="2" t="str">
        <f>LOOKUP(2,1/((P20='GRID LAT-LON'!$B$2:$B$2086)),'GRID LAT-LON'!$E$2:$E$2086)</f>
        <v>38.89299,-76.97621</v>
      </c>
      <c r="S20" s="3" t="str">
        <f t="shared" si="1"/>
        <v>AM42</v>
      </c>
      <c r="T20" s="6" t="str">
        <f t="shared" si="5"/>
        <v>AM42</v>
      </c>
    </row>
    <row r="21" spans="1:20" x14ac:dyDescent="0.25">
      <c r="A21" s="2">
        <v>19</v>
      </c>
      <c r="B21" s="2" t="s">
        <v>97</v>
      </c>
      <c r="C21" s="2">
        <v>3</v>
      </c>
      <c r="D21" s="2" t="str">
        <f>LOOKUP(2,1/((B21='GRID LAT-LON'!$B$2:$B$2086)),'GRID LAT-LON'!$E$2:$E$2086)</f>
        <v>38.85785,-76.96931</v>
      </c>
      <c r="E21" s="3" t="str">
        <f t="shared" si="2"/>
        <v>AZ44</v>
      </c>
      <c r="F21" s="6" t="str">
        <f t="shared" si="3"/>
        <v>AZ44</v>
      </c>
      <c r="G21" s="1"/>
      <c r="H21" s="2">
        <v>19</v>
      </c>
      <c r="I21" s="2" t="s">
        <v>80</v>
      </c>
      <c r="J21" s="2">
        <v>2</v>
      </c>
      <c r="K21" s="2" t="str">
        <f>LOOKUP(2,1/((I21='GRID LAT-LON'!$B$2:$B$2086)),'GRID LAT-LON'!$E$2:$E$2086)</f>
        <v>38.86596,-76.98659</v>
      </c>
      <c r="L21" s="3" t="str">
        <f t="shared" si="0"/>
        <v>AW39</v>
      </c>
      <c r="M21" s="6" t="str">
        <f t="shared" si="4"/>
        <v>AW39</v>
      </c>
      <c r="N21" s="1"/>
      <c r="O21" s="2">
        <v>19</v>
      </c>
      <c r="P21" s="2" t="s">
        <v>12</v>
      </c>
      <c r="Q21" s="2">
        <v>1</v>
      </c>
      <c r="R21" s="2" t="str">
        <f>LOOKUP(2,1/((P21='GRID LAT-LON'!$B$2:$B$2086)),'GRID LAT-LON'!$E$2:$E$2086)</f>
        <v>38.91461,-77.02117</v>
      </c>
      <c r="S21" s="3" t="str">
        <f t="shared" si="1"/>
        <v>AE29</v>
      </c>
      <c r="T21" s="6" t="str">
        <f t="shared" si="5"/>
        <v>AE29</v>
      </c>
    </row>
    <row r="22" spans="1:20" x14ac:dyDescent="0.25">
      <c r="A22" s="2">
        <v>20</v>
      </c>
      <c r="B22" s="2" t="s">
        <v>179</v>
      </c>
      <c r="C22" s="2">
        <v>3</v>
      </c>
      <c r="D22" s="2" t="str">
        <f>LOOKUP(2,1/((B22='GRID LAT-LON'!$B$2:$B$2086)),'GRID LAT-LON'!$E$2:$E$2086)</f>
        <v>38.84434,-76.98660</v>
      </c>
      <c r="E22" s="3" t="str">
        <f t="shared" si="2"/>
        <v>BE39</v>
      </c>
      <c r="F22" s="6" t="str">
        <f t="shared" si="3"/>
        <v>BE39</v>
      </c>
      <c r="G22" s="1"/>
      <c r="H22" s="2">
        <v>20</v>
      </c>
      <c r="I22" s="2" t="s">
        <v>35</v>
      </c>
      <c r="J22" s="2">
        <v>2</v>
      </c>
      <c r="K22" s="2" t="str">
        <f>LOOKUP(2,1/((I22='GRID LAT-LON'!$B$2:$B$2086)),'GRID LAT-LON'!$E$2:$E$2086)</f>
        <v>38.90109,-76.98658</v>
      </c>
      <c r="L22" s="3" t="str">
        <f t="shared" si="0"/>
        <v>AJ39</v>
      </c>
      <c r="M22" s="6" t="str">
        <f t="shared" si="4"/>
        <v>AJ39</v>
      </c>
      <c r="N22" s="1"/>
      <c r="O22" s="2">
        <v>20</v>
      </c>
      <c r="P22" s="2" t="s">
        <v>15</v>
      </c>
      <c r="Q22" s="2">
        <v>1</v>
      </c>
      <c r="R22" s="2" t="str">
        <f>LOOKUP(2,1/((P22='GRID LAT-LON'!$B$2:$B$2086)),'GRID LAT-LON'!$E$2:$E$2086)</f>
        <v>38.93623,-77.02464</v>
      </c>
      <c r="S22" s="3" t="str">
        <f t="shared" si="1"/>
        <v>W28</v>
      </c>
      <c r="T22" s="6" t="str">
        <f t="shared" si="5"/>
        <v>W28</v>
      </c>
    </row>
    <row r="23" spans="1:20" x14ac:dyDescent="0.25">
      <c r="A23" s="2">
        <v>21</v>
      </c>
      <c r="B23" s="2" t="s">
        <v>80</v>
      </c>
      <c r="C23" s="2">
        <v>3</v>
      </c>
      <c r="D23" s="2" t="str">
        <f>LOOKUP(2,1/((B23='GRID LAT-LON'!$B$2:$B$2086)),'GRID LAT-LON'!$E$2:$E$2086)</f>
        <v>38.86596,-76.98659</v>
      </c>
      <c r="E23" s="3" t="str">
        <f t="shared" si="2"/>
        <v>AW39</v>
      </c>
      <c r="F23" s="6" t="str">
        <f t="shared" si="3"/>
        <v>AW39</v>
      </c>
      <c r="G23" s="1"/>
      <c r="H23" s="2">
        <v>21</v>
      </c>
      <c r="I23" s="2" t="s">
        <v>176</v>
      </c>
      <c r="J23" s="2">
        <v>2</v>
      </c>
      <c r="K23" s="2" t="str">
        <f>LOOKUP(2,1/((I23='GRID LAT-LON'!$B$2:$B$2086)),'GRID LAT-LON'!$E$2:$E$2086)</f>
        <v>38.85786,-76.99696</v>
      </c>
      <c r="L23" s="3" t="str">
        <f t="shared" si="0"/>
        <v>AZ36</v>
      </c>
      <c r="M23" s="6" t="str">
        <f t="shared" si="4"/>
        <v>AZ36</v>
      </c>
      <c r="N23" s="1"/>
      <c r="O23" s="2">
        <v>21</v>
      </c>
      <c r="P23" s="2" t="s">
        <v>85</v>
      </c>
      <c r="Q23" s="2">
        <v>1</v>
      </c>
      <c r="R23" s="2" t="str">
        <f>LOOKUP(2,1/((P23='GRID LAT-LON'!$B$2:$B$2086)),'GRID LAT-LON'!$E$2:$E$2086)</f>
        <v>38.90110,-76.99696</v>
      </c>
      <c r="S23" s="3" t="str">
        <f t="shared" si="1"/>
        <v>AJ36</v>
      </c>
      <c r="T23" s="6" t="str">
        <f t="shared" si="5"/>
        <v>AJ36</v>
      </c>
    </row>
    <row r="24" spans="1:20" x14ac:dyDescent="0.25">
      <c r="A24" s="2">
        <v>22</v>
      </c>
      <c r="B24" s="2" t="s">
        <v>81</v>
      </c>
      <c r="C24" s="2">
        <v>3</v>
      </c>
      <c r="D24" s="2" t="str">
        <f>LOOKUP(2,1/((B24='GRID LAT-LON'!$B$2:$B$2086)),'GRID LAT-LON'!$E$2:$E$2086)</f>
        <v>38.83353,-76.99351</v>
      </c>
      <c r="E24" s="3" t="str">
        <f t="shared" si="2"/>
        <v>BI37</v>
      </c>
      <c r="F24" s="6" t="str">
        <f t="shared" si="3"/>
        <v>BI37</v>
      </c>
      <c r="G24" s="1"/>
      <c r="H24" s="2">
        <v>22</v>
      </c>
      <c r="I24" s="2" t="s">
        <v>205</v>
      </c>
      <c r="J24" s="2">
        <v>2</v>
      </c>
      <c r="K24" s="2" t="str">
        <f>LOOKUP(2,1/((I24='GRID LAT-LON'!$B$2:$B$2086)),'GRID LAT-LON'!$E$2:$E$2086)</f>
        <v>38.92001,-77.00388</v>
      </c>
      <c r="L24" s="3" t="str">
        <f t="shared" si="0"/>
        <v>AC34</v>
      </c>
      <c r="M24" s="6" t="str">
        <f t="shared" si="4"/>
        <v>AC34</v>
      </c>
      <c r="N24" s="1"/>
      <c r="O24" s="2">
        <v>22</v>
      </c>
      <c r="P24" s="2" t="s">
        <v>4</v>
      </c>
      <c r="Q24" s="2">
        <v>1</v>
      </c>
      <c r="R24" s="2" t="str">
        <f>LOOKUP(2,1/((P24='GRID LAT-LON'!$B$2:$B$2086)),'GRID LAT-LON'!$E$2:$E$2086)</f>
        <v>38.84975,-76.99351</v>
      </c>
      <c r="S24" s="3" t="str">
        <f t="shared" si="1"/>
        <v>BC37</v>
      </c>
      <c r="T24" s="6" t="str">
        <f t="shared" si="5"/>
        <v>BC37</v>
      </c>
    </row>
    <row r="25" spans="1:20" x14ac:dyDescent="0.25">
      <c r="A25" s="2">
        <v>23</v>
      </c>
      <c r="B25" s="2" t="s">
        <v>56</v>
      </c>
      <c r="C25" s="2">
        <v>3</v>
      </c>
      <c r="D25" s="2" t="str">
        <f>LOOKUP(2,1/((B25='GRID LAT-LON'!$B$2:$B$2086)),'GRID LAT-LON'!$E$2:$E$2086)</f>
        <v>38.82002,-77.00042</v>
      </c>
      <c r="E25" s="3" t="str">
        <f t="shared" si="2"/>
        <v>BN35</v>
      </c>
      <c r="F25" s="6" t="str">
        <f t="shared" si="3"/>
        <v>BN35</v>
      </c>
      <c r="G25" s="1"/>
      <c r="H25" s="2">
        <v>23</v>
      </c>
      <c r="I25" s="2" t="s">
        <v>109</v>
      </c>
      <c r="J25" s="2">
        <v>2</v>
      </c>
      <c r="K25" s="2" t="str">
        <f>LOOKUP(2,1/((I25='GRID LAT-LON'!$B$2:$B$2086)),'GRID LAT-LON'!$E$2:$E$2086)</f>
        <v>38.83353,-77.00042</v>
      </c>
      <c r="L25" s="3" t="str">
        <f t="shared" si="0"/>
        <v>BI35</v>
      </c>
      <c r="M25" s="6" t="str">
        <f t="shared" si="4"/>
        <v>BI35</v>
      </c>
      <c r="N25" s="1"/>
      <c r="O25" s="2">
        <v>23</v>
      </c>
      <c r="P25" s="2" t="s">
        <v>51</v>
      </c>
      <c r="Q25" s="2">
        <v>1</v>
      </c>
      <c r="R25" s="2" t="str">
        <f>LOOKUP(2,1/((P25='GRID LAT-LON'!$B$2:$B$2086)),'GRID LAT-LON'!$E$2:$E$2086)</f>
        <v>38.89839,-77.02117</v>
      </c>
      <c r="S25" s="3" t="str">
        <f t="shared" si="1"/>
        <v>AK29</v>
      </c>
      <c r="T25" s="6" t="str">
        <f t="shared" si="5"/>
        <v>AK29</v>
      </c>
    </row>
    <row r="26" spans="1:20" x14ac:dyDescent="0.25">
      <c r="A26" s="2">
        <v>24</v>
      </c>
      <c r="B26" s="2" t="s">
        <v>201</v>
      </c>
      <c r="C26" s="2">
        <v>3</v>
      </c>
      <c r="D26" s="2" t="str">
        <f>LOOKUP(2,1/((B26='GRID LAT-LON'!$B$2:$B$2086)),'GRID LAT-LON'!$E$2:$E$2086)</f>
        <v>38.89299,-76.97621</v>
      </c>
      <c r="E26" s="3" t="str">
        <f t="shared" si="2"/>
        <v>AM42</v>
      </c>
      <c r="F26" s="6" t="str">
        <f t="shared" si="3"/>
        <v>AM42</v>
      </c>
      <c r="G26" s="1"/>
      <c r="H26" s="2">
        <v>24</v>
      </c>
      <c r="I26" s="2" t="s">
        <v>206</v>
      </c>
      <c r="J26" s="2">
        <v>2</v>
      </c>
      <c r="K26" s="2" t="str">
        <f>LOOKUP(2,1/((I26='GRID LAT-LON'!$B$2:$B$2086)),'GRID LAT-LON'!$E$2:$E$2086)</f>
        <v>38.88217,-76.97276</v>
      </c>
      <c r="L26" s="3" t="str">
        <f t="shared" si="0"/>
        <v>AQ43</v>
      </c>
      <c r="M26" s="6" t="str">
        <f t="shared" si="4"/>
        <v>AQ43</v>
      </c>
      <c r="N26" s="1"/>
      <c r="O26" s="2">
        <v>24</v>
      </c>
      <c r="P26" s="2" t="s">
        <v>115</v>
      </c>
      <c r="Q26" s="2">
        <v>1</v>
      </c>
      <c r="R26" s="2" t="str">
        <f>LOOKUP(2,1/((P26='GRID LAT-LON'!$B$2:$B$2086)),'GRID LAT-LON'!$E$2:$E$2086)</f>
        <v>38.93623,-77.02118</v>
      </c>
      <c r="S26" s="3" t="str">
        <f t="shared" si="1"/>
        <v>W29</v>
      </c>
      <c r="T26" s="6" t="str">
        <f t="shared" si="5"/>
        <v>W29</v>
      </c>
    </row>
    <row r="27" spans="1:20" x14ac:dyDescent="0.25">
      <c r="A27" s="2">
        <v>25</v>
      </c>
      <c r="B27" s="2" t="s">
        <v>202</v>
      </c>
      <c r="C27" s="2">
        <v>3</v>
      </c>
      <c r="D27" s="2" t="str">
        <f>LOOKUP(2,1/((B27='GRID LAT-LON'!$B$2:$B$2086)),'GRID LAT-LON'!$E$2:$E$2086)</f>
        <v>38.90109,-77.01425</v>
      </c>
      <c r="E27" s="3" t="str">
        <f t="shared" si="2"/>
        <v>AJ31</v>
      </c>
      <c r="F27" s="6" t="str">
        <f t="shared" si="3"/>
        <v>AJ31</v>
      </c>
      <c r="G27" s="1"/>
      <c r="H27" s="2">
        <v>25</v>
      </c>
      <c r="I27" s="2" t="s">
        <v>178</v>
      </c>
      <c r="J27" s="2">
        <v>2</v>
      </c>
      <c r="K27" s="2" t="str">
        <f>LOOKUP(2,1/((I27='GRID LAT-LON'!$B$2:$B$2086)),'GRID LAT-LON'!$E$2:$E$2086)</f>
        <v>38.84704,-76.98314</v>
      </c>
      <c r="L27" s="3" t="str">
        <f t="shared" si="0"/>
        <v>BD40</v>
      </c>
      <c r="M27" s="6" t="str">
        <f t="shared" si="4"/>
        <v>BD40</v>
      </c>
      <c r="N27" s="1"/>
      <c r="O27" s="2">
        <v>25</v>
      </c>
      <c r="P27" s="2" t="s">
        <v>166</v>
      </c>
      <c r="Q27" s="2">
        <v>1</v>
      </c>
      <c r="R27" s="2" t="str">
        <f>LOOKUP(2,1/((P27='GRID LAT-LON'!$B$2:$B$2086)),'GRID LAT-LON'!$E$2:$E$2086)</f>
        <v>38.89839,-76.98313</v>
      </c>
      <c r="S27" s="3" t="str">
        <f t="shared" si="1"/>
        <v>AK40</v>
      </c>
      <c r="T27" s="6" t="str">
        <f t="shared" si="5"/>
        <v>AK40</v>
      </c>
    </row>
    <row r="28" spans="1:20" x14ac:dyDescent="0.25">
      <c r="A28" s="2">
        <v>26</v>
      </c>
      <c r="B28" s="2" t="s">
        <v>15</v>
      </c>
      <c r="C28" s="2">
        <v>2</v>
      </c>
      <c r="D28" s="2" t="str">
        <f>LOOKUP(2,1/((B28='GRID LAT-LON'!$B$2:$B$2086)),'GRID LAT-LON'!$E$2:$E$2086)</f>
        <v>38.93623,-77.02464</v>
      </c>
      <c r="E28" s="3" t="str">
        <f t="shared" si="2"/>
        <v>W28</v>
      </c>
      <c r="F28" s="6" t="str">
        <f t="shared" si="3"/>
        <v>W28</v>
      </c>
      <c r="G28" s="1"/>
      <c r="H28" s="2">
        <v>26</v>
      </c>
      <c r="I28" s="2" t="s">
        <v>204</v>
      </c>
      <c r="J28" s="2">
        <v>2</v>
      </c>
      <c r="K28" s="2" t="str">
        <f>LOOKUP(2,1/((I28='GRID LAT-LON'!$B$2:$B$2086)),'GRID LAT-LON'!$E$2:$E$2086)</f>
        <v>38.93082,-77.02118</v>
      </c>
      <c r="L28" s="3" t="str">
        <f t="shared" si="0"/>
        <v>Y29</v>
      </c>
      <c r="M28" s="6" t="str">
        <f t="shared" si="4"/>
        <v>Y29</v>
      </c>
      <c r="N28" s="1"/>
      <c r="O28" s="2">
        <v>26</v>
      </c>
      <c r="P28" s="2" t="s">
        <v>185</v>
      </c>
      <c r="Q28" s="2">
        <v>1</v>
      </c>
      <c r="R28" s="2" t="str">
        <f>LOOKUP(2,1/((P28='GRID LAT-LON'!$B$2:$B$2086)),'GRID LAT-LON'!$E$2:$E$2086)</f>
        <v>38.89568,-76.94854</v>
      </c>
      <c r="S28" s="3" t="str">
        <f t="shared" si="1"/>
        <v>AL50</v>
      </c>
      <c r="T28" s="6" t="str">
        <f t="shared" si="5"/>
        <v>AL50</v>
      </c>
    </row>
    <row r="29" spans="1:20" x14ac:dyDescent="0.25">
      <c r="A29" s="2">
        <v>27</v>
      </c>
      <c r="B29" s="2" t="s">
        <v>101</v>
      </c>
      <c r="C29" s="2">
        <v>2</v>
      </c>
      <c r="D29" s="2" t="str">
        <f>LOOKUP(2,1/((B29='GRID LAT-LON'!$B$2:$B$2086)),'GRID LAT-LON'!$E$2:$E$2086)</f>
        <v>38.90110,-76.99350</v>
      </c>
      <c r="E29" s="3" t="str">
        <f t="shared" si="2"/>
        <v>AJ37</v>
      </c>
      <c r="F29" s="6" t="str">
        <f t="shared" si="3"/>
        <v>AJ37</v>
      </c>
      <c r="G29" s="1"/>
      <c r="H29" s="2">
        <v>27</v>
      </c>
      <c r="I29" s="2" t="s">
        <v>208</v>
      </c>
      <c r="J29" s="2">
        <v>2</v>
      </c>
      <c r="K29" s="2" t="str">
        <f>LOOKUP(2,1/((I29='GRID LAT-LON'!$B$2:$B$2086)),'GRID LAT-LON'!$E$2:$E$2086)</f>
        <v>38.90650,-77.03501</v>
      </c>
      <c r="L29" s="3" t="str">
        <f t="shared" si="0"/>
        <v>AH25</v>
      </c>
      <c r="M29" s="6" t="str">
        <f t="shared" si="4"/>
        <v>AH25</v>
      </c>
      <c r="N29" s="1"/>
      <c r="O29" s="2">
        <v>27</v>
      </c>
      <c r="P29" s="2" t="s">
        <v>175</v>
      </c>
      <c r="Q29" s="2">
        <v>1</v>
      </c>
      <c r="R29" s="2" t="str">
        <f>LOOKUP(2,1/((P29='GRID LAT-LON'!$B$2:$B$2086)),'GRID LAT-LON'!$E$2:$E$2086)</f>
        <v>38.88218,-76.98659</v>
      </c>
      <c r="S29" s="3" t="str">
        <f t="shared" si="1"/>
        <v>AQ39</v>
      </c>
      <c r="T29" s="6" t="str">
        <f t="shared" si="5"/>
        <v>AQ39</v>
      </c>
    </row>
    <row r="30" spans="1:20" x14ac:dyDescent="0.25">
      <c r="A30" s="2">
        <v>28</v>
      </c>
      <c r="B30" s="2" t="s">
        <v>82</v>
      </c>
      <c r="C30" s="2">
        <v>2</v>
      </c>
      <c r="D30" s="2" t="str">
        <f>LOOKUP(2,1/((B30='GRID LAT-LON'!$B$2:$B$2086)),'GRID LAT-LON'!$E$2:$E$2086)</f>
        <v>38.92001,-77.00042</v>
      </c>
      <c r="E30" s="3" t="str">
        <f t="shared" si="2"/>
        <v>AC35</v>
      </c>
      <c r="F30" s="6" t="str">
        <f t="shared" si="3"/>
        <v>AC35</v>
      </c>
      <c r="G30" s="1"/>
      <c r="H30" s="2">
        <v>28</v>
      </c>
      <c r="I30" s="2" t="s">
        <v>202</v>
      </c>
      <c r="J30" s="2">
        <v>2</v>
      </c>
      <c r="K30" s="2" t="str">
        <f>LOOKUP(2,1/((I30='GRID LAT-LON'!$B$2:$B$2086)),'GRID LAT-LON'!$E$2:$E$2086)</f>
        <v>38.90109,-77.01425</v>
      </c>
      <c r="L30" s="3" t="str">
        <f t="shared" si="0"/>
        <v>AJ31</v>
      </c>
      <c r="M30" s="6" t="str">
        <f t="shared" si="4"/>
        <v>AJ31</v>
      </c>
      <c r="N30" s="1"/>
      <c r="O30" s="2">
        <v>28</v>
      </c>
      <c r="P30" s="2" t="s">
        <v>164</v>
      </c>
      <c r="Q30" s="2">
        <v>1</v>
      </c>
      <c r="R30" s="2" t="str">
        <f>LOOKUP(2,1/((P30='GRID LAT-LON'!$B$2:$B$2086)),'GRID LAT-LON'!$E$2:$E$2086)</f>
        <v>38.82813,-77.00042</v>
      </c>
      <c r="S30" s="3" t="str">
        <f t="shared" si="1"/>
        <v>BK35</v>
      </c>
      <c r="T30" s="6" t="str">
        <f t="shared" si="5"/>
        <v>BK35</v>
      </c>
    </row>
    <row r="31" spans="1:20" x14ac:dyDescent="0.25">
      <c r="A31" s="2">
        <v>29</v>
      </c>
      <c r="B31" s="2" t="s">
        <v>17</v>
      </c>
      <c r="C31" s="2">
        <v>2</v>
      </c>
      <c r="D31" s="2" t="str">
        <f>LOOKUP(2,1/((B31='GRID LAT-LON'!$B$2:$B$2086)),'GRID LAT-LON'!$E$2:$E$2086)</f>
        <v>38.84434,-76.99696</v>
      </c>
      <c r="E31" s="3" t="str">
        <f t="shared" si="2"/>
        <v>BE36</v>
      </c>
      <c r="F31" s="6" t="str">
        <f t="shared" si="3"/>
        <v>BE36</v>
      </c>
      <c r="G31" s="1"/>
      <c r="H31" s="2">
        <v>29</v>
      </c>
      <c r="I31" s="2" t="s">
        <v>37</v>
      </c>
      <c r="J31" s="2">
        <v>1</v>
      </c>
      <c r="K31" s="2" t="str">
        <f>LOOKUP(2,1/((I31='GRID LAT-LON'!$B$2:$B$2086)),'GRID LAT-LON'!$E$2:$E$2086)</f>
        <v>38.94431,-77.07655</v>
      </c>
      <c r="L31" s="3" t="str">
        <f t="shared" si="0"/>
        <v>T13</v>
      </c>
      <c r="M31" s="6" t="str">
        <f t="shared" si="4"/>
        <v>T13</v>
      </c>
      <c r="N31" s="1"/>
      <c r="O31" s="2">
        <v>29</v>
      </c>
      <c r="P31" s="2" t="s">
        <v>213</v>
      </c>
      <c r="Q31" s="2">
        <v>1</v>
      </c>
      <c r="R31" s="2" t="str">
        <f>LOOKUP(2,1/((P31='GRID LAT-LON'!$B$2:$B$2086)),'GRID LAT-LON'!$E$2:$E$2086)</f>
        <v>38.90650,-76.98312</v>
      </c>
      <c r="S31" s="3" t="str">
        <f t="shared" si="1"/>
        <v>AH40</v>
      </c>
      <c r="T31" s="6" t="str">
        <f t="shared" si="5"/>
        <v>AH40</v>
      </c>
    </row>
    <row r="32" spans="1:20" x14ac:dyDescent="0.25">
      <c r="A32" s="2">
        <v>30</v>
      </c>
      <c r="B32" s="2" t="s">
        <v>58</v>
      </c>
      <c r="C32" s="2">
        <v>2</v>
      </c>
      <c r="D32" s="2" t="str">
        <f>LOOKUP(2,1/((B32='GRID LAT-LON'!$B$2:$B$2086)),'GRID LAT-LON'!$E$2:$E$2086)</f>
        <v>38.90920,-77.00734</v>
      </c>
      <c r="E32" s="3" t="str">
        <f t="shared" si="2"/>
        <v>AG33</v>
      </c>
      <c r="F32" s="6" t="str">
        <f t="shared" si="3"/>
        <v>AG33</v>
      </c>
      <c r="G32" s="1"/>
      <c r="H32" s="2">
        <v>30</v>
      </c>
      <c r="I32" s="2" t="s">
        <v>133</v>
      </c>
      <c r="J32" s="2">
        <v>1</v>
      </c>
      <c r="K32" s="2" t="str">
        <f>LOOKUP(2,1/((I32='GRID LAT-LON'!$B$2:$B$2086)),'GRID LAT-LON'!$E$2:$E$2086)</f>
        <v>38.90920,-77.01080</v>
      </c>
      <c r="L32" s="3" t="str">
        <f t="shared" si="0"/>
        <v>AG32</v>
      </c>
      <c r="M32" s="6" t="str">
        <f t="shared" si="4"/>
        <v>AG32</v>
      </c>
      <c r="N32" s="1"/>
      <c r="O32" s="2">
        <v>30</v>
      </c>
      <c r="P32" s="2" t="s">
        <v>214</v>
      </c>
      <c r="Q32" s="2">
        <v>1</v>
      </c>
      <c r="R32" s="2" t="str">
        <f>LOOKUP(2,1/((P32='GRID LAT-LON'!$B$2:$B$2086)),'GRID LAT-LON'!$E$2:$E$2086)</f>
        <v>38.90109,-77.03155</v>
      </c>
      <c r="S32" s="3" t="str">
        <f t="shared" si="1"/>
        <v>AJ26</v>
      </c>
      <c r="T32" s="6" t="str">
        <f t="shared" si="5"/>
        <v>AJ26</v>
      </c>
    </row>
    <row r="33" spans="1:20" x14ac:dyDescent="0.25">
      <c r="A33" s="2">
        <v>31</v>
      </c>
      <c r="B33" s="2" t="s">
        <v>71</v>
      </c>
      <c r="C33" s="2">
        <v>2</v>
      </c>
      <c r="D33" s="2" t="str">
        <f>LOOKUP(2,1/((B33='GRID LAT-LON'!$B$2:$B$2086)),'GRID LAT-LON'!$E$2:$E$2086)</f>
        <v>38.90650,-77.01079</v>
      </c>
      <c r="E33" s="3" t="str">
        <f t="shared" si="2"/>
        <v>AH32</v>
      </c>
      <c r="F33" s="6" t="str">
        <f t="shared" si="3"/>
        <v>AH32</v>
      </c>
      <c r="G33" s="1"/>
      <c r="H33" s="2">
        <v>31</v>
      </c>
      <c r="I33" s="2" t="s">
        <v>17</v>
      </c>
      <c r="J33" s="2">
        <v>1</v>
      </c>
      <c r="K33" s="2" t="str">
        <f>LOOKUP(2,1/((I33='GRID LAT-LON'!$B$2:$B$2086)),'GRID LAT-LON'!$E$2:$E$2086)</f>
        <v>38.84434,-76.99696</v>
      </c>
      <c r="L33" s="3" t="str">
        <f t="shared" si="0"/>
        <v>BE36</v>
      </c>
      <c r="M33" s="6" t="str">
        <f t="shared" si="4"/>
        <v>BE36</v>
      </c>
      <c r="N33" s="1"/>
      <c r="O33" s="2">
        <v>31</v>
      </c>
      <c r="P33" s="2" t="s">
        <v>215</v>
      </c>
      <c r="Q33" s="2">
        <v>1</v>
      </c>
      <c r="R33" s="2" t="str">
        <f>LOOKUP(2,1/((P33='GRID LAT-LON'!$B$2:$B$2086)),'GRID LAT-LON'!$E$2:$E$2086)</f>
        <v>38.82813,-77.00387</v>
      </c>
      <c r="S33" s="3" t="str">
        <f t="shared" si="1"/>
        <v>BK34</v>
      </c>
      <c r="T33" s="6" t="str">
        <f t="shared" si="5"/>
        <v>BK34</v>
      </c>
    </row>
    <row r="34" spans="1:20" x14ac:dyDescent="0.25">
      <c r="A34" s="2">
        <v>32</v>
      </c>
      <c r="B34" s="2" t="s">
        <v>30</v>
      </c>
      <c r="C34" s="2">
        <v>2</v>
      </c>
      <c r="D34" s="2" t="str">
        <f>LOOKUP(2,1/((B34='GRID LAT-LON'!$B$2:$B$2086)),'GRID LAT-LON'!$E$2:$E$2086)</f>
        <v>38.83353,-76.98660</v>
      </c>
      <c r="E34" s="3" t="str">
        <f t="shared" si="2"/>
        <v>BI39</v>
      </c>
      <c r="F34" s="6" t="str">
        <f t="shared" si="3"/>
        <v>BI39</v>
      </c>
      <c r="G34" s="1"/>
      <c r="H34" s="2">
        <v>32</v>
      </c>
      <c r="I34" s="2" t="s">
        <v>16</v>
      </c>
      <c r="J34" s="2">
        <v>1</v>
      </c>
      <c r="K34" s="2" t="str">
        <f>LOOKUP(2,1/((I34='GRID LAT-LON'!$B$2:$B$2086)),'GRID LAT-LON'!$E$2:$E$2086)</f>
        <v>38.86596,-76.98313</v>
      </c>
      <c r="L34" s="3" t="str">
        <f t="shared" si="0"/>
        <v>AW40</v>
      </c>
      <c r="M34" s="6" t="str">
        <f t="shared" si="4"/>
        <v>AW40</v>
      </c>
      <c r="N34" s="1"/>
      <c r="O34" s="2">
        <v>32</v>
      </c>
      <c r="P34" s="2" t="s">
        <v>216</v>
      </c>
      <c r="Q34" s="2">
        <v>1</v>
      </c>
      <c r="R34" s="2" t="str">
        <f>LOOKUP(2,1/((P34='GRID LAT-LON'!$B$2:$B$2086)),'GRID LAT-LON'!$E$2:$E$2086)</f>
        <v>38.92001,-77.01426</v>
      </c>
      <c r="S34" s="3" t="str">
        <f t="shared" si="1"/>
        <v>AC31</v>
      </c>
      <c r="T34" s="6" t="str">
        <f t="shared" si="5"/>
        <v>AC31</v>
      </c>
    </row>
    <row r="35" spans="1:20" x14ac:dyDescent="0.25">
      <c r="A35" s="2">
        <v>33</v>
      </c>
      <c r="B35" s="2" t="s">
        <v>185</v>
      </c>
      <c r="C35" s="2">
        <v>2</v>
      </c>
      <c r="D35" s="2" t="str">
        <f>LOOKUP(2,1/((B35='GRID LAT-LON'!$B$2:$B$2086)),'GRID LAT-LON'!$E$2:$E$2086)</f>
        <v>38.89568,-76.94854</v>
      </c>
      <c r="E35" s="3" t="str">
        <f t="shared" si="2"/>
        <v>AL50</v>
      </c>
      <c r="F35" s="6" t="str">
        <f t="shared" si="3"/>
        <v>AL50</v>
      </c>
      <c r="G35" s="1"/>
      <c r="H35" s="2">
        <v>33</v>
      </c>
      <c r="I35" s="2" t="s">
        <v>100</v>
      </c>
      <c r="J35" s="2">
        <v>1</v>
      </c>
      <c r="K35" s="2" t="str">
        <f>LOOKUP(2,1/((I35='GRID LAT-LON'!$B$2:$B$2086)),'GRID LAT-LON'!$E$2:$E$2086)</f>
        <v>38.93352,-77.03156</v>
      </c>
      <c r="L35" s="3" t="str">
        <f t="shared" si="0"/>
        <v>X26</v>
      </c>
      <c r="M35" s="6" t="str">
        <f t="shared" si="4"/>
        <v>X26</v>
      </c>
      <c r="N35" s="1"/>
      <c r="O35" s="2">
        <v>33</v>
      </c>
      <c r="P35" s="2" t="s">
        <v>13</v>
      </c>
      <c r="Q35" s="2">
        <v>1</v>
      </c>
      <c r="R35" s="2" t="str">
        <f>LOOKUP(2,1/((P35='GRID LAT-LON'!$B$2:$B$2086)),'GRID LAT-LON'!$E$2:$E$2086)</f>
        <v>38.86326,-76.99350</v>
      </c>
      <c r="S35" s="3" t="str">
        <f t="shared" si="1"/>
        <v>AX37</v>
      </c>
      <c r="T35" s="6" t="str">
        <f t="shared" si="5"/>
        <v>AX37</v>
      </c>
    </row>
    <row r="36" spans="1:20" x14ac:dyDescent="0.25">
      <c r="A36" s="2">
        <v>34</v>
      </c>
      <c r="B36" s="2" t="s">
        <v>187</v>
      </c>
      <c r="C36" s="2">
        <v>2</v>
      </c>
      <c r="D36" s="2" t="str">
        <f>LOOKUP(2,1/((B36='GRID LAT-LON'!$B$2:$B$2086)),'GRID LAT-LON'!$E$2:$E$2086)</f>
        <v>38.82272,-77.00042</v>
      </c>
      <c r="E36" s="3" t="str">
        <f t="shared" si="2"/>
        <v>BM35</v>
      </c>
      <c r="F36" s="6" t="str">
        <f t="shared" si="3"/>
        <v>BM35</v>
      </c>
      <c r="G36" s="1"/>
      <c r="H36" s="2">
        <v>34</v>
      </c>
      <c r="I36" s="2" t="s">
        <v>15</v>
      </c>
      <c r="J36" s="2">
        <v>1</v>
      </c>
      <c r="K36" s="2" t="str">
        <f>LOOKUP(2,1/((I36='GRID LAT-LON'!$B$2:$B$2086)),'GRID LAT-LON'!$E$2:$E$2086)</f>
        <v>38.93623,-77.02464</v>
      </c>
      <c r="L36" s="3" t="str">
        <f t="shared" si="0"/>
        <v>W28</v>
      </c>
      <c r="M36" s="6" t="str">
        <f t="shared" si="4"/>
        <v>W28</v>
      </c>
      <c r="N36" s="1"/>
      <c r="O36" s="2">
        <v>34</v>
      </c>
      <c r="P36" s="2" t="s">
        <v>17</v>
      </c>
      <c r="Q36" s="2">
        <v>1</v>
      </c>
      <c r="R36" s="2" t="str">
        <f>LOOKUP(2,1/((P36='GRID LAT-LON'!$B$2:$B$2086)),'GRID LAT-LON'!$E$2:$E$2086)</f>
        <v>38.84434,-76.99696</v>
      </c>
      <c r="S36" s="3" t="str">
        <f t="shared" si="1"/>
        <v>BE36</v>
      </c>
      <c r="T36" s="6" t="str">
        <f t="shared" si="5"/>
        <v>BE36</v>
      </c>
    </row>
    <row r="37" spans="1:20" x14ac:dyDescent="0.25">
      <c r="A37" s="2">
        <v>35</v>
      </c>
      <c r="B37" s="2" t="s">
        <v>160</v>
      </c>
      <c r="C37" s="2">
        <v>2</v>
      </c>
      <c r="D37" s="2" t="str">
        <f>LOOKUP(2,1/((B37='GRID LAT-LON'!$B$2:$B$2086)),'GRID LAT-LON'!$E$2:$E$2086)</f>
        <v>38.86055,-76.96585</v>
      </c>
      <c r="E37" s="3" t="str">
        <f t="shared" si="2"/>
        <v>AY45</v>
      </c>
      <c r="F37" s="6" t="str">
        <f t="shared" si="3"/>
        <v>AY45</v>
      </c>
      <c r="G37" s="1"/>
      <c r="H37" s="2">
        <v>35</v>
      </c>
      <c r="I37" s="2" t="s">
        <v>74</v>
      </c>
      <c r="J37" s="2">
        <v>1</v>
      </c>
      <c r="K37" s="2" t="str">
        <f>LOOKUP(2,1/((I37='GRID LAT-LON'!$B$2:$B$2086)),'GRID LAT-LON'!$E$2:$E$2086)</f>
        <v>38.92541,-77.03156</v>
      </c>
      <c r="L37" s="3" t="str">
        <f t="shared" si="0"/>
        <v>AA26</v>
      </c>
      <c r="M37" s="6" t="str">
        <f t="shared" si="4"/>
        <v>AA26</v>
      </c>
      <c r="N37" s="1"/>
      <c r="O37" s="2">
        <v>35</v>
      </c>
      <c r="P37" s="2" t="s">
        <v>104</v>
      </c>
      <c r="Q37" s="2">
        <v>1</v>
      </c>
      <c r="R37" s="2" t="str">
        <f>LOOKUP(2,1/((P37='GRID LAT-LON'!$B$2:$B$2086)),'GRID LAT-LON'!$E$2:$E$2086)</f>
        <v>38.89027,-76.93817</v>
      </c>
      <c r="S37" s="3" t="str">
        <f t="shared" si="1"/>
        <v>AN53</v>
      </c>
      <c r="T37" s="6" t="str">
        <f t="shared" si="5"/>
        <v>AN53</v>
      </c>
    </row>
    <row r="38" spans="1:20" x14ac:dyDescent="0.25">
      <c r="A38" s="2">
        <v>36</v>
      </c>
      <c r="B38" s="2" t="s">
        <v>28</v>
      </c>
      <c r="C38" s="2">
        <v>2</v>
      </c>
      <c r="D38" s="2" t="str">
        <f>LOOKUP(2,1/((B38='GRID LAT-LON'!$B$2:$B$2086)),'GRID LAT-LON'!$E$2:$E$2086)</f>
        <v>38.91731,-77.02463</v>
      </c>
      <c r="E38" s="3" t="str">
        <f t="shared" si="2"/>
        <v>AD28</v>
      </c>
      <c r="F38" s="6" t="str">
        <f t="shared" si="3"/>
        <v>AD28</v>
      </c>
      <c r="G38" s="1"/>
      <c r="H38" s="2">
        <v>36</v>
      </c>
      <c r="I38" s="2" t="s">
        <v>5</v>
      </c>
      <c r="J38" s="2">
        <v>1</v>
      </c>
      <c r="K38" s="2" t="str">
        <f>LOOKUP(2,1/((I38='GRID LAT-LON'!$B$2:$B$2086)),'GRID LAT-LON'!$E$2:$E$2086)</f>
        <v>38.89569,-77.01425</v>
      </c>
      <c r="L38" s="3" t="str">
        <f t="shared" si="0"/>
        <v>AL31</v>
      </c>
      <c r="M38" s="6" t="str">
        <f t="shared" si="4"/>
        <v>AL31</v>
      </c>
      <c r="N38" s="1"/>
      <c r="O38" s="2">
        <v>36</v>
      </c>
      <c r="P38" s="2" t="s">
        <v>108</v>
      </c>
      <c r="Q38" s="2">
        <v>1</v>
      </c>
      <c r="R38" s="2" t="str">
        <f>LOOKUP(2,1/((P38='GRID LAT-LON'!$B$2:$B$2086)),'GRID LAT-LON'!$E$2:$E$2086)</f>
        <v>38.89566,-76.91396</v>
      </c>
      <c r="S38" s="3" t="str">
        <f t="shared" si="1"/>
        <v>AL60</v>
      </c>
      <c r="T38" s="6" t="str">
        <f t="shared" si="5"/>
        <v>AL60</v>
      </c>
    </row>
    <row r="39" spans="1:20" x14ac:dyDescent="0.25">
      <c r="A39" s="2">
        <v>37</v>
      </c>
      <c r="B39" s="2" t="s">
        <v>60</v>
      </c>
      <c r="C39" s="2">
        <v>2</v>
      </c>
      <c r="D39" s="2" t="str">
        <f>LOOKUP(2,1/((B39='GRID LAT-LON'!$B$2:$B$2086)),'GRID LAT-LON'!$E$2:$E$2086)</f>
        <v>38.86596,-76.99005</v>
      </c>
      <c r="E39" s="3" t="str">
        <f t="shared" si="2"/>
        <v>AW38</v>
      </c>
      <c r="F39" s="6" t="str">
        <f t="shared" si="3"/>
        <v>AW38</v>
      </c>
      <c r="G39" s="1"/>
      <c r="H39" s="2">
        <v>37</v>
      </c>
      <c r="I39" s="2" t="s">
        <v>39</v>
      </c>
      <c r="J39" s="2">
        <v>1</v>
      </c>
      <c r="K39" s="2" t="str">
        <f>LOOKUP(2,1/((I39='GRID LAT-LON'!$B$2:$B$2086)),'GRID LAT-LON'!$E$2:$E$2086)</f>
        <v>38.89298,-76.94855</v>
      </c>
      <c r="L39" s="3" t="str">
        <f t="shared" si="0"/>
        <v>AM50</v>
      </c>
      <c r="M39" s="6" t="str">
        <f t="shared" si="4"/>
        <v>AM50</v>
      </c>
      <c r="N39" s="1"/>
      <c r="O39" s="2">
        <v>37</v>
      </c>
      <c r="P39" s="2" t="s">
        <v>28</v>
      </c>
      <c r="Q39" s="2">
        <v>1</v>
      </c>
      <c r="R39" s="2" t="str">
        <f>LOOKUP(2,1/((P39='GRID LAT-LON'!$B$2:$B$2086)),'GRID LAT-LON'!$E$2:$E$2086)</f>
        <v>38.91731,-77.02463</v>
      </c>
      <c r="S39" s="3" t="str">
        <f t="shared" si="1"/>
        <v>AD28</v>
      </c>
      <c r="T39" s="6" t="str">
        <f t="shared" si="5"/>
        <v>AD28</v>
      </c>
    </row>
    <row r="40" spans="1:20" x14ac:dyDescent="0.25">
      <c r="A40" s="2">
        <v>38</v>
      </c>
      <c r="B40" s="2" t="s">
        <v>54</v>
      </c>
      <c r="C40" s="2">
        <v>2</v>
      </c>
      <c r="D40" s="2" t="str">
        <f>LOOKUP(2,1/((B40='GRID LAT-LON'!$B$2:$B$2086)),'GRID LAT-LON'!$E$2:$E$2086)</f>
        <v>38.82813,-76.99351</v>
      </c>
      <c r="E40" s="3" t="str">
        <f t="shared" si="2"/>
        <v>BK37</v>
      </c>
      <c r="F40" s="6" t="str">
        <f t="shared" si="3"/>
        <v>BK37</v>
      </c>
      <c r="G40" s="1"/>
      <c r="H40" s="2">
        <v>38</v>
      </c>
      <c r="I40" s="2" t="s">
        <v>60</v>
      </c>
      <c r="J40" s="2">
        <v>1</v>
      </c>
      <c r="K40" s="2" t="str">
        <f>LOOKUP(2,1/((I40='GRID LAT-LON'!$B$2:$B$2086)),'GRID LAT-LON'!$E$2:$E$2086)</f>
        <v>38.86596,-76.99005</v>
      </c>
      <c r="L40" s="3" t="str">
        <f t="shared" si="0"/>
        <v>AW38</v>
      </c>
      <c r="M40" s="6" t="str">
        <f t="shared" si="4"/>
        <v>AW38</v>
      </c>
      <c r="N40" s="1"/>
      <c r="O40" s="2">
        <v>38</v>
      </c>
      <c r="P40" s="2" t="s">
        <v>126</v>
      </c>
      <c r="Q40" s="2">
        <v>1</v>
      </c>
      <c r="R40" s="2" t="str">
        <f>LOOKUP(2,1/((P40='GRID LAT-LON'!$B$2:$B$2086)),'GRID LAT-LON'!$E$2:$E$2086)</f>
        <v>38.92812,-77.03502</v>
      </c>
      <c r="S40" s="3" t="str">
        <f t="shared" si="1"/>
        <v>Z25</v>
      </c>
      <c r="T40" s="6" t="str">
        <f t="shared" si="5"/>
        <v>Z25</v>
      </c>
    </row>
    <row r="41" spans="1:20" x14ac:dyDescent="0.25">
      <c r="A41" s="2">
        <v>39</v>
      </c>
      <c r="B41" s="2" t="s">
        <v>35</v>
      </c>
      <c r="C41" s="2">
        <v>2</v>
      </c>
      <c r="D41" s="2" t="str">
        <f>LOOKUP(2,1/((B41='GRID LAT-LON'!$B$2:$B$2086)),'GRID LAT-LON'!$E$2:$E$2086)</f>
        <v>38.90109,-76.98658</v>
      </c>
      <c r="E41" s="3" t="str">
        <f t="shared" si="2"/>
        <v>AJ39</v>
      </c>
      <c r="F41" s="6" t="str">
        <f t="shared" si="3"/>
        <v>AJ39</v>
      </c>
      <c r="G41" s="1"/>
      <c r="H41" s="2">
        <v>39</v>
      </c>
      <c r="I41" s="2" t="s">
        <v>31</v>
      </c>
      <c r="J41" s="2">
        <v>1</v>
      </c>
      <c r="K41" s="2" t="str">
        <f>LOOKUP(2,1/((I41='GRID LAT-LON'!$B$2:$B$2086)),'GRID LAT-LON'!$E$2:$E$2086)</f>
        <v>38.88218,-76.99350</v>
      </c>
      <c r="L41" s="3" t="str">
        <f t="shared" si="0"/>
        <v>AQ37</v>
      </c>
      <c r="M41" s="6" t="str">
        <f t="shared" si="4"/>
        <v>AQ37</v>
      </c>
      <c r="N41" s="1"/>
      <c r="O41" s="2">
        <v>39</v>
      </c>
      <c r="P41" s="2" t="s">
        <v>73</v>
      </c>
      <c r="Q41" s="2">
        <v>1</v>
      </c>
      <c r="R41" s="2" t="str">
        <f>LOOKUP(2,1/((P41='GRID LAT-LON'!$B$2:$B$2086)),'GRID LAT-LON'!$E$2:$E$2086)</f>
        <v>38.93352,-77.02464</v>
      </c>
      <c r="S41" s="3" t="str">
        <f t="shared" si="1"/>
        <v>X28</v>
      </c>
      <c r="T41" s="6" t="str">
        <f t="shared" si="5"/>
        <v>X28</v>
      </c>
    </row>
    <row r="42" spans="1:20" x14ac:dyDescent="0.25">
      <c r="A42" s="2">
        <v>40</v>
      </c>
      <c r="B42" s="2" t="s">
        <v>166</v>
      </c>
      <c r="C42" s="2">
        <v>2</v>
      </c>
      <c r="D42" s="2" t="str">
        <f>LOOKUP(2,1/((B42='GRID LAT-LON'!$B$2:$B$2086)),'GRID LAT-LON'!$E$2:$E$2086)</f>
        <v>38.89839,-76.98313</v>
      </c>
      <c r="E42" s="3" t="str">
        <f t="shared" si="2"/>
        <v>AK40</v>
      </c>
      <c r="F42" s="6" t="str">
        <f t="shared" si="3"/>
        <v>AK40</v>
      </c>
      <c r="G42" s="1"/>
      <c r="H42" s="2">
        <v>40</v>
      </c>
      <c r="I42" s="2" t="s">
        <v>153</v>
      </c>
      <c r="J42" s="2">
        <v>1</v>
      </c>
      <c r="K42" s="2" t="str">
        <f>LOOKUP(2,1/((I42='GRID LAT-LON'!$B$2:$B$2086)),'GRID LAT-LON'!$E$2:$E$2086)</f>
        <v>38.90109,-76.98313</v>
      </c>
      <c r="L42" s="3" t="str">
        <f t="shared" si="0"/>
        <v>AJ40</v>
      </c>
      <c r="M42" s="6" t="str">
        <f t="shared" si="4"/>
        <v>AJ40</v>
      </c>
      <c r="N42" s="1"/>
      <c r="O42" s="2">
        <v>40</v>
      </c>
      <c r="P42" s="2" t="s">
        <v>54</v>
      </c>
      <c r="Q42" s="2">
        <v>1</v>
      </c>
      <c r="R42" s="2" t="str">
        <f>LOOKUP(2,1/((P42='GRID LAT-LON'!$B$2:$B$2086)),'GRID LAT-LON'!$E$2:$E$2086)</f>
        <v>38.82813,-76.99351</v>
      </c>
      <c r="S42" s="3" t="str">
        <f t="shared" si="1"/>
        <v>BK37</v>
      </c>
      <c r="T42" s="6" t="str">
        <f t="shared" si="5"/>
        <v>BK37</v>
      </c>
    </row>
    <row r="43" spans="1:20" x14ac:dyDescent="0.25">
      <c r="A43" s="2">
        <v>41</v>
      </c>
      <c r="B43" s="2" t="s">
        <v>203</v>
      </c>
      <c r="C43" s="2">
        <v>2</v>
      </c>
      <c r="D43" s="2" t="str">
        <f>LOOKUP(2,1/((B43='GRID LAT-LON'!$B$2:$B$2086)),'GRID LAT-LON'!$E$2:$E$2086)</f>
        <v>38.92271,-77.04193</v>
      </c>
      <c r="E43" s="3" t="str">
        <f t="shared" si="2"/>
        <v>AB23</v>
      </c>
      <c r="F43" s="6" t="str">
        <f t="shared" si="3"/>
        <v>AB23</v>
      </c>
      <c r="G43" s="1"/>
      <c r="H43" s="2">
        <v>41</v>
      </c>
      <c r="I43" s="2" t="s">
        <v>154</v>
      </c>
      <c r="J43" s="2">
        <v>1</v>
      </c>
      <c r="K43" s="2" t="str">
        <f>LOOKUP(2,1/((I43='GRID LAT-LON'!$B$2:$B$2086)),'GRID LAT-LON'!$E$2:$E$2086)</f>
        <v>38.92541,-77.03848</v>
      </c>
      <c r="L43" s="3" t="str">
        <f t="shared" si="0"/>
        <v>AA24</v>
      </c>
      <c r="M43" s="6" t="str">
        <f t="shared" si="4"/>
        <v>AA24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73</v>
      </c>
      <c r="C44" s="2">
        <v>2</v>
      </c>
      <c r="D44" s="2" t="str">
        <f>LOOKUP(2,1/((B44='GRID LAT-LON'!$B$2:$B$2086)),'GRID LAT-LON'!$E$2:$E$2086)</f>
        <v>38.93352,-77.02464</v>
      </c>
      <c r="E44" s="3" t="str">
        <f t="shared" si="2"/>
        <v>X28</v>
      </c>
      <c r="F44" s="6" t="str">
        <f t="shared" si="3"/>
        <v>X28</v>
      </c>
      <c r="G44" s="1"/>
      <c r="H44" s="2">
        <v>42</v>
      </c>
      <c r="I44" s="2" t="s">
        <v>110</v>
      </c>
      <c r="J44" s="2">
        <v>1</v>
      </c>
      <c r="K44" s="2" t="str">
        <f>LOOKUP(2,1/((I44='GRID LAT-LON'!$B$2:$B$2086)),'GRID LAT-LON'!$E$2:$E$2086)</f>
        <v>38.89567,-76.92780</v>
      </c>
      <c r="L44" s="3" t="str">
        <f t="shared" si="0"/>
        <v>AL56</v>
      </c>
      <c r="M44" s="6" t="str">
        <f t="shared" si="4"/>
        <v>AL56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103</v>
      </c>
      <c r="C45" s="2">
        <v>2</v>
      </c>
      <c r="D45" s="2" t="str">
        <f>LOOKUP(2,1/((B45='GRID LAT-LON'!$B$2:$B$2086)),'GRID LAT-LON'!$E$2:$E$2086)</f>
        <v>38.94974,-77.02811</v>
      </c>
      <c r="E45" s="3" t="str">
        <f t="shared" si="2"/>
        <v>R27</v>
      </c>
      <c r="F45" s="6" t="str">
        <f t="shared" si="3"/>
        <v>R27</v>
      </c>
      <c r="G45" s="1"/>
      <c r="H45" s="2">
        <v>43</v>
      </c>
      <c r="I45" s="2" t="s">
        <v>158</v>
      </c>
      <c r="J45" s="2">
        <v>1</v>
      </c>
      <c r="K45" s="2" t="str">
        <f>LOOKUP(2,1/((I45='GRID LAT-LON'!$B$2:$B$2086)),'GRID LAT-LON'!$E$2:$E$2086)</f>
        <v>38.91190,-76.98658</v>
      </c>
      <c r="L45" s="3" t="str">
        <f t="shared" si="0"/>
        <v>AF39</v>
      </c>
      <c r="M45" s="6" t="str">
        <f t="shared" si="4"/>
        <v>AF39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76</v>
      </c>
      <c r="C46" s="2">
        <v>2</v>
      </c>
      <c r="D46" s="2" t="str">
        <f>LOOKUP(2,1/((B46='GRID LAT-LON'!$B$2:$B$2086)),'GRID LAT-LON'!$E$2:$E$2086)</f>
        <v>38.86596,-76.97968</v>
      </c>
      <c r="E46" s="3" t="str">
        <f t="shared" si="2"/>
        <v>AW41</v>
      </c>
      <c r="F46" s="6" t="str">
        <f t="shared" si="3"/>
        <v>AW41</v>
      </c>
      <c r="G46" s="1"/>
      <c r="H46" s="2">
        <v>44</v>
      </c>
      <c r="I46" s="2" t="s">
        <v>28</v>
      </c>
      <c r="J46" s="2">
        <v>1</v>
      </c>
      <c r="K46" s="2" t="str">
        <f>LOOKUP(2,1/((I46='GRID LAT-LON'!$B$2:$B$2086)),'GRID LAT-LON'!$E$2:$E$2086)</f>
        <v>38.91731,-77.02463</v>
      </c>
      <c r="L46" s="3" t="str">
        <f t="shared" si="0"/>
        <v>AD28</v>
      </c>
      <c r="M46" s="6" t="str">
        <f t="shared" si="4"/>
        <v>AD28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29</v>
      </c>
      <c r="C47" s="2">
        <v>2</v>
      </c>
      <c r="D47" s="2" t="str">
        <f>LOOKUP(2,1/((B47='GRID LAT-LON'!$B$2:$B$2086)),'GRID LAT-LON'!$E$2:$E$2086)</f>
        <v>38.85785,-76.96585</v>
      </c>
      <c r="E47" s="3" t="str">
        <f t="shared" si="2"/>
        <v>AZ45</v>
      </c>
      <c r="F47" s="6" t="str">
        <f t="shared" si="3"/>
        <v>AZ45</v>
      </c>
      <c r="G47" s="1"/>
      <c r="H47" s="2">
        <v>45</v>
      </c>
      <c r="I47" s="2" t="s">
        <v>54</v>
      </c>
      <c r="J47" s="2">
        <v>1</v>
      </c>
      <c r="K47" s="2" t="str">
        <f>LOOKUP(2,1/((I47='GRID LAT-LON'!$B$2:$B$2086)),'GRID LAT-LON'!$E$2:$E$2086)</f>
        <v>38.82813,-76.99351</v>
      </c>
      <c r="L47" s="3" t="str">
        <f t="shared" si="0"/>
        <v>BK37</v>
      </c>
      <c r="M47" s="6" t="str">
        <f t="shared" si="4"/>
        <v>BK37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126</v>
      </c>
      <c r="C48" s="2">
        <v>2</v>
      </c>
      <c r="D48" s="2" t="str">
        <f>LOOKUP(2,1/((B48='GRID LAT-LON'!$B$2:$B$2086)),'GRID LAT-LON'!$E$2:$E$2086)</f>
        <v>38.92812,-77.03502</v>
      </c>
      <c r="E48" s="3" t="str">
        <f t="shared" si="2"/>
        <v>Z25</v>
      </c>
      <c r="F48" s="6" t="str">
        <f t="shared" si="3"/>
        <v>Z25</v>
      </c>
      <c r="G48" s="1"/>
      <c r="H48" s="2">
        <v>46</v>
      </c>
      <c r="I48" s="2" t="s">
        <v>209</v>
      </c>
      <c r="J48" s="2">
        <v>1</v>
      </c>
      <c r="K48" s="2" t="str">
        <f>LOOKUP(2,1/((I48='GRID LAT-LON'!$B$2:$B$2086)),'GRID LAT-LON'!$E$2:$E$2086)</f>
        <v>38.95244,-77.01080</v>
      </c>
      <c r="L48" s="3" t="str">
        <f t="shared" si="0"/>
        <v>Q32</v>
      </c>
      <c r="M48" s="6" t="str">
        <f t="shared" si="4"/>
        <v>Q32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86</v>
      </c>
      <c r="C49" s="2">
        <v>2</v>
      </c>
      <c r="D49" s="2" t="str">
        <f>LOOKUP(2,1/((B49='GRID LAT-LON'!$B$2:$B$2086)),'GRID LAT-LON'!$E$2:$E$2086)</f>
        <v>38.88487,-76.95547</v>
      </c>
      <c r="E49" s="3" t="str">
        <f t="shared" si="2"/>
        <v>AP48</v>
      </c>
      <c r="F49" s="6" t="str">
        <f t="shared" si="3"/>
        <v>AP48</v>
      </c>
      <c r="G49" s="1"/>
      <c r="H49" s="2">
        <v>47</v>
      </c>
      <c r="I49" s="2" t="s">
        <v>185</v>
      </c>
      <c r="J49" s="2">
        <v>1</v>
      </c>
      <c r="K49" s="2" t="str">
        <f>LOOKUP(2,1/((I49='GRID LAT-LON'!$B$2:$B$2086)),'GRID LAT-LON'!$E$2:$E$2086)</f>
        <v>38.89568,-76.94854</v>
      </c>
      <c r="L49" s="3" t="str">
        <f t="shared" si="0"/>
        <v>AL50</v>
      </c>
      <c r="M49" s="6" t="str">
        <f t="shared" si="4"/>
        <v>AL50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109</v>
      </c>
      <c r="C50" s="2">
        <v>2</v>
      </c>
      <c r="D50" s="2" t="str">
        <f>LOOKUP(2,1/((B50='GRID LAT-LON'!$B$2:$B$2086)),'GRID LAT-LON'!$E$2:$E$2086)</f>
        <v>38.83353,-77.00042</v>
      </c>
      <c r="E50" s="3" t="str">
        <f t="shared" si="2"/>
        <v>BI35</v>
      </c>
      <c r="F50" s="6" t="str">
        <f t="shared" si="3"/>
        <v>BI35</v>
      </c>
      <c r="G50" s="1"/>
      <c r="H50" s="2">
        <v>48</v>
      </c>
      <c r="I50" s="2" t="s">
        <v>97</v>
      </c>
      <c r="J50" s="2">
        <v>1</v>
      </c>
      <c r="K50" s="2" t="str">
        <f>LOOKUP(2,1/((I50='GRID LAT-LON'!$B$2:$B$2086)),'GRID LAT-LON'!$E$2:$E$2086)</f>
        <v>38.85785,-76.96931</v>
      </c>
      <c r="L50" s="3" t="str">
        <f t="shared" si="0"/>
        <v>AZ44</v>
      </c>
      <c r="M50" s="6" t="str">
        <f t="shared" si="4"/>
        <v>AZ44</v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120</v>
      </c>
      <c r="C51" s="2">
        <v>2</v>
      </c>
      <c r="D51" s="2" t="str">
        <f>LOOKUP(2,1/((B51='GRID LAT-LON'!$B$2:$B$2086)),'GRID LAT-LON'!$E$2:$E$2086)</f>
        <v>38.92541,-77.03502</v>
      </c>
      <c r="E51" s="3" t="str">
        <f t="shared" si="2"/>
        <v>AA25</v>
      </c>
      <c r="F51" s="6" t="str">
        <f t="shared" si="3"/>
        <v>AA25</v>
      </c>
      <c r="G51" s="1"/>
      <c r="H51" s="2">
        <v>49</v>
      </c>
      <c r="I51" s="2" t="s">
        <v>210</v>
      </c>
      <c r="J51" s="2">
        <v>1</v>
      </c>
      <c r="K51" s="2" t="str">
        <f>LOOKUP(2,1/((I51='GRID LAT-LON'!$B$2:$B$2086)),'GRID LAT-LON'!$E$2:$E$2086)</f>
        <v>38.95785,-77.02465</v>
      </c>
      <c r="L51" s="3" t="str">
        <f t="shared" si="0"/>
        <v>O28</v>
      </c>
      <c r="M51" s="6" t="str">
        <f t="shared" si="4"/>
        <v>O28</v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176</v>
      </c>
      <c r="C52" s="2">
        <v>2</v>
      </c>
      <c r="D52" s="2" t="str">
        <f>LOOKUP(2,1/((B52='GRID LAT-LON'!$B$2:$B$2086)),'GRID LAT-LON'!$E$2:$E$2086)</f>
        <v>38.85786,-76.99696</v>
      </c>
      <c r="E52" s="3" t="str">
        <f t="shared" si="2"/>
        <v>AZ36</v>
      </c>
      <c r="F52" s="6" t="str">
        <f t="shared" si="3"/>
        <v>AZ36</v>
      </c>
      <c r="G52" s="1"/>
      <c r="H52" s="2">
        <v>50</v>
      </c>
      <c r="I52" s="2" t="s">
        <v>211</v>
      </c>
      <c r="J52" s="2">
        <v>1</v>
      </c>
      <c r="K52" s="2" t="str">
        <f>LOOKUP(2,1/((I52='GRID LAT-LON'!$B$2:$B$2086)),'GRID LAT-LON'!$E$2:$E$2086)</f>
        <v>38.90380,-76.99350</v>
      </c>
      <c r="L52" s="3" t="str">
        <f t="shared" si="0"/>
        <v>AI37</v>
      </c>
      <c r="M52" s="6" t="str">
        <f t="shared" si="4"/>
        <v>AI37</v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193</v>
      </c>
      <c r="C53" s="2">
        <v>2</v>
      </c>
      <c r="D53" s="2" t="str">
        <f>LOOKUP(2,1/((B53='GRID LAT-LON'!$B$2:$B$2086)),'GRID LAT-LON'!$E$2:$E$2086)</f>
        <v>38.84974,-76.97277</v>
      </c>
      <c r="E53" s="3" t="str">
        <f t="shared" si="2"/>
        <v>BC43</v>
      </c>
      <c r="F53" s="6" t="str">
        <f t="shared" si="3"/>
        <v>BC43</v>
      </c>
      <c r="G53" s="1"/>
      <c r="H53" s="2">
        <v>51</v>
      </c>
      <c r="I53" s="2" t="s">
        <v>212</v>
      </c>
      <c r="J53" s="2">
        <v>1</v>
      </c>
      <c r="K53" s="2" t="str">
        <f>LOOKUP(2,1/((I53='GRID LAT-LON'!$B$2:$B$2086)),'GRID LAT-LON'!$E$2:$E$2086)</f>
        <v>38.92001,-77.02463</v>
      </c>
      <c r="L53" s="3" t="str">
        <f t="shared" si="0"/>
        <v>AC28</v>
      </c>
      <c r="M53" s="6" t="str">
        <f t="shared" si="4"/>
        <v>AC28</v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168</v>
      </c>
      <c r="C54" s="2">
        <v>2</v>
      </c>
      <c r="D54" s="2" t="str">
        <f>LOOKUP(2,1/((B54='GRID LAT-LON'!$B$2:$B$2086)),'GRID LAT-LON'!$E$2:$E$2086)</f>
        <v>38.87407,-76.97276</v>
      </c>
      <c r="E54" s="3" t="str">
        <f t="shared" si="2"/>
        <v>AT43</v>
      </c>
      <c r="F54" s="6" t="str">
        <f t="shared" si="3"/>
        <v>AT43</v>
      </c>
      <c r="G54" s="1"/>
      <c r="H54" s="2">
        <v>52</v>
      </c>
      <c r="I54" s="2" t="s">
        <v>73</v>
      </c>
      <c r="J54" s="2">
        <v>1</v>
      </c>
      <c r="K54" s="2" t="str">
        <f>LOOKUP(2,1/((I54='GRID LAT-LON'!$B$2:$B$2086)),'GRID LAT-LON'!$E$2:$E$2086)</f>
        <v>38.93352,-77.02464</v>
      </c>
      <c r="L54" s="3" t="str">
        <f t="shared" si="0"/>
        <v>X28</v>
      </c>
      <c r="M54" s="6" t="str">
        <f t="shared" si="4"/>
        <v>X28</v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204</v>
      </c>
      <c r="C55" s="2">
        <v>2</v>
      </c>
      <c r="D55" s="2" t="str">
        <f>LOOKUP(2,1/((B55='GRID LAT-LON'!$B$2:$B$2086)),'GRID LAT-LON'!$E$2:$E$2086)</f>
        <v>38.93082,-77.02118</v>
      </c>
      <c r="E55" s="3" t="str">
        <f t="shared" si="2"/>
        <v>Y29</v>
      </c>
      <c r="F55" s="6" t="str">
        <f t="shared" si="3"/>
        <v>Y29</v>
      </c>
      <c r="G55" s="1"/>
      <c r="H55" s="2">
        <v>53</v>
      </c>
      <c r="I55" s="2" t="s">
        <v>103</v>
      </c>
      <c r="J55" s="2">
        <v>1</v>
      </c>
      <c r="K55" s="2" t="str">
        <f>LOOKUP(2,1/((I55='GRID LAT-LON'!$B$2:$B$2086)),'GRID LAT-LON'!$E$2:$E$2086)</f>
        <v>38.94974,-77.02811</v>
      </c>
      <c r="L55" s="3" t="str">
        <f t="shared" si="0"/>
        <v>R27</v>
      </c>
      <c r="M55" s="6" t="str">
        <f t="shared" si="4"/>
        <v>R27</v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205</v>
      </c>
      <c r="C56" s="2">
        <v>2</v>
      </c>
      <c r="D56" s="2" t="str">
        <f>LOOKUP(2,1/((B56='GRID LAT-LON'!$B$2:$B$2086)),'GRID LAT-LON'!$E$2:$E$2086)</f>
        <v>38.92001,-77.00388</v>
      </c>
      <c r="E56" s="3" t="str">
        <f t="shared" si="2"/>
        <v>AC34</v>
      </c>
      <c r="F56" s="6" t="str">
        <f t="shared" si="3"/>
        <v>AC34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206</v>
      </c>
      <c r="C57" s="2">
        <v>2</v>
      </c>
      <c r="D57" s="2" t="str">
        <f>LOOKUP(2,1/((B57='GRID LAT-LON'!$B$2:$B$2086)),'GRID LAT-LON'!$E$2:$E$2086)</f>
        <v>38.88217,-76.97276</v>
      </c>
      <c r="E57" s="3" t="str">
        <f t="shared" si="2"/>
        <v>AQ43</v>
      </c>
      <c r="F57" s="6" t="str">
        <f t="shared" si="3"/>
        <v>AQ43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207</v>
      </c>
      <c r="C58" s="2">
        <v>2</v>
      </c>
      <c r="D58" s="2" t="str">
        <f>LOOKUP(2,1/((B58='GRID LAT-LON'!$B$2:$B$2086)),'GRID LAT-LON'!$E$2:$E$2086)</f>
        <v>38.87137,-77.01425</v>
      </c>
      <c r="E58" s="3" t="str">
        <f t="shared" si="2"/>
        <v>AU31</v>
      </c>
      <c r="F58" s="6" t="str">
        <f t="shared" si="3"/>
        <v>AU31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194</v>
      </c>
      <c r="C59" s="2">
        <v>2</v>
      </c>
      <c r="D59" s="2" t="str">
        <f>LOOKUP(2,1/((B59='GRID LAT-LON'!$B$2:$B$2086)),'GRID LAT-LON'!$E$2:$E$2086)</f>
        <v>38.83623,-76.99005</v>
      </c>
      <c r="E59" s="3" t="str">
        <f t="shared" si="2"/>
        <v>BH38</v>
      </c>
      <c r="F59" s="6" t="str">
        <f t="shared" si="3"/>
        <v>BH38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208</v>
      </c>
      <c r="C60" s="2">
        <v>2</v>
      </c>
      <c r="D60" s="2" t="str">
        <f>LOOKUP(2,1/((B60='GRID LAT-LON'!$B$2:$B$2086)),'GRID LAT-LON'!$E$2:$E$2086)</f>
        <v>38.90650,-77.03501</v>
      </c>
      <c r="E60" s="3" t="str">
        <f t="shared" si="2"/>
        <v>AH25</v>
      </c>
      <c r="F60" s="6" t="str">
        <f t="shared" si="3"/>
        <v>AH25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20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4" width="15.7109375" style="10" customWidth="1"/>
    <col min="5" max="5" width="18.7109375" style="11" customWidth="1"/>
    <col min="6" max="6" width="8.7109375" style="10" customWidth="1"/>
  </cols>
  <sheetData>
    <row r="1" spans="1:6" x14ac:dyDescent="0.25">
      <c r="A1" s="4" t="s">
        <v>217</v>
      </c>
      <c r="B1" s="4" t="s">
        <v>1</v>
      </c>
      <c r="C1" s="7" t="s">
        <v>218</v>
      </c>
      <c r="D1" s="7" t="s">
        <v>219</v>
      </c>
      <c r="E1" s="8" t="s">
        <v>220</v>
      </c>
      <c r="F1" s="7" t="s">
        <v>221</v>
      </c>
    </row>
    <row r="2" spans="1:6" x14ac:dyDescent="0.25">
      <c r="A2" s="9">
        <v>23</v>
      </c>
      <c r="B2" s="9" t="s">
        <v>222</v>
      </c>
      <c r="C2" s="10">
        <v>38.995675020199997</v>
      </c>
      <c r="D2" s="10">
        <v>-77.041976193699995</v>
      </c>
      <c r="E2" s="11" t="str">
        <f>IF(OR(C2="NULL",D2="NULL"),"NULL",TEXT(C2,"0.00000")&amp;","&amp;TEXT(D2,"0.00000"))</f>
        <v>38.99568,-77.04198</v>
      </c>
      <c r="F2" s="12" t="str">
        <f>IF(E2="NULL","NULL",HYPERLINK(("https://earth.google.com/web/search/"&amp;E2&amp;"/"),B2))</f>
        <v>A23</v>
      </c>
    </row>
    <row r="3" spans="1:6" x14ac:dyDescent="0.25">
      <c r="A3" s="9">
        <v>24</v>
      </c>
      <c r="B3" s="9" t="s">
        <v>223</v>
      </c>
      <c r="C3" s="10">
        <v>38.995676211599999</v>
      </c>
      <c r="D3" s="10">
        <v>-77.038513091400006</v>
      </c>
      <c r="E3" s="11" t="str">
        <f t="shared" ref="E3:E66" si="0">IF(OR(C3="NULL",D3="NULL"),"NULL",TEXT(C3,"0.00000")&amp;","&amp;TEXT(D3,"0.00000"))</f>
        <v>38.99568,-77.03851</v>
      </c>
      <c r="F3" s="12" t="str">
        <f t="shared" ref="F3:F66" si="1">IF(E3="NULL","NULL",HYPERLINK(("https://earth.google.com/web/search/"&amp;E3&amp;"/"),B3))</f>
        <v>A24</v>
      </c>
    </row>
    <row r="4" spans="1:6" x14ac:dyDescent="0.25">
      <c r="A4" s="9">
        <v>83</v>
      </c>
      <c r="B4" s="9" t="s">
        <v>224</v>
      </c>
      <c r="C4" s="10">
        <v>38.992971268399998</v>
      </c>
      <c r="D4" s="10">
        <v>-77.045437572200001</v>
      </c>
      <c r="E4" s="11" t="str">
        <f t="shared" si="0"/>
        <v>38.99297,-77.04544</v>
      </c>
      <c r="F4" s="12" t="str">
        <f t="shared" si="1"/>
        <v>B22</v>
      </c>
    </row>
    <row r="5" spans="1:6" x14ac:dyDescent="0.25">
      <c r="A5" s="9">
        <v>84</v>
      </c>
      <c r="B5" s="9" t="s">
        <v>225</v>
      </c>
      <c r="C5" s="10">
        <v>38.992972562200002</v>
      </c>
      <c r="D5" s="10">
        <v>-77.0419746014</v>
      </c>
      <c r="E5" s="11" t="str">
        <f t="shared" si="0"/>
        <v>38.99297,-77.04197</v>
      </c>
      <c r="F5" s="12" t="str">
        <f t="shared" si="1"/>
        <v>B23</v>
      </c>
    </row>
    <row r="6" spans="1:6" x14ac:dyDescent="0.25">
      <c r="A6" s="9">
        <v>85</v>
      </c>
      <c r="B6" s="9" t="s">
        <v>226</v>
      </c>
      <c r="C6" s="10">
        <v>38.992973753599998</v>
      </c>
      <c r="D6" s="10">
        <v>-77.038511630399995</v>
      </c>
      <c r="E6" s="11" t="str">
        <f t="shared" si="0"/>
        <v>38.99297,-77.03851</v>
      </c>
      <c r="F6" s="12" t="str">
        <f t="shared" si="1"/>
        <v>B24</v>
      </c>
    </row>
    <row r="7" spans="1:6" x14ac:dyDescent="0.25">
      <c r="A7" s="9">
        <v>86</v>
      </c>
      <c r="B7" s="9" t="s">
        <v>227</v>
      </c>
      <c r="C7" s="10">
        <v>38.992974842400002</v>
      </c>
      <c r="D7" s="10">
        <v>-77.035048659300003</v>
      </c>
      <c r="E7" s="11" t="str">
        <f t="shared" si="0"/>
        <v>38.99297,-77.03505</v>
      </c>
      <c r="F7" s="12" t="str">
        <f t="shared" si="1"/>
        <v>B25</v>
      </c>
    </row>
    <row r="8" spans="1:6" x14ac:dyDescent="0.25">
      <c r="A8" s="9">
        <v>143</v>
      </c>
      <c r="B8" s="9" t="s">
        <v>228</v>
      </c>
      <c r="C8" s="10">
        <v>38.9902674127</v>
      </c>
      <c r="D8" s="10">
        <v>-77.048898687999994</v>
      </c>
      <c r="E8" s="11" t="str">
        <f t="shared" si="0"/>
        <v>38.99027,-77.04890</v>
      </c>
      <c r="F8" s="12" t="str">
        <f t="shared" si="1"/>
        <v>C21</v>
      </c>
    </row>
    <row r="9" spans="1:6" x14ac:dyDescent="0.25">
      <c r="A9" s="9">
        <v>144</v>
      </c>
      <c r="B9" s="9" t="s">
        <v>229</v>
      </c>
      <c r="C9" s="10">
        <v>38.990268809</v>
      </c>
      <c r="D9" s="10">
        <v>-77.045435848699995</v>
      </c>
      <c r="E9" s="11" t="str">
        <f t="shared" si="0"/>
        <v>38.99027,-77.04544</v>
      </c>
      <c r="F9" s="12" t="str">
        <f t="shared" si="1"/>
        <v>C22</v>
      </c>
    </row>
    <row r="10" spans="1:6" x14ac:dyDescent="0.25">
      <c r="A10" s="9">
        <v>145</v>
      </c>
      <c r="B10" s="9" t="s">
        <v>230</v>
      </c>
      <c r="C10" s="10">
        <v>38.990270102799997</v>
      </c>
      <c r="D10" s="10">
        <v>-77.041973009200007</v>
      </c>
      <c r="E10" s="11" t="str">
        <f t="shared" si="0"/>
        <v>38.99027,-77.04197</v>
      </c>
      <c r="F10" s="12" t="str">
        <f t="shared" si="1"/>
        <v>C23</v>
      </c>
    </row>
    <row r="11" spans="1:6" x14ac:dyDescent="0.25">
      <c r="A11" s="9">
        <v>146</v>
      </c>
      <c r="B11" s="9" t="s">
        <v>231</v>
      </c>
      <c r="C11" s="10">
        <v>38.990271294099998</v>
      </c>
      <c r="D11" s="10">
        <v>-77.038510169600002</v>
      </c>
      <c r="E11" s="11" t="str">
        <f t="shared" si="0"/>
        <v>38.99027,-77.03851</v>
      </c>
      <c r="F11" s="12" t="str">
        <f t="shared" si="1"/>
        <v>C24</v>
      </c>
    </row>
    <row r="12" spans="1:6" x14ac:dyDescent="0.25">
      <c r="A12" s="9">
        <v>147</v>
      </c>
      <c r="B12" s="9" t="s">
        <v>232</v>
      </c>
      <c r="C12" s="10">
        <v>38.990272382900002</v>
      </c>
      <c r="D12" s="10">
        <v>-77.035047329799994</v>
      </c>
      <c r="E12" s="11" t="str">
        <f t="shared" si="0"/>
        <v>38.99027,-77.03505</v>
      </c>
      <c r="F12" s="12" t="str">
        <f t="shared" si="1"/>
        <v>C25</v>
      </c>
    </row>
    <row r="13" spans="1:6" x14ac:dyDescent="0.25">
      <c r="A13" s="9">
        <v>148</v>
      </c>
      <c r="B13" s="9" t="s">
        <v>233</v>
      </c>
      <c r="C13" s="10">
        <v>38.990273369100002</v>
      </c>
      <c r="D13" s="10">
        <v>-77.03158449</v>
      </c>
      <c r="E13" s="11" t="str">
        <f t="shared" si="0"/>
        <v>38.99027,-77.03158</v>
      </c>
      <c r="F13" s="12" t="str">
        <f t="shared" si="1"/>
        <v>C26</v>
      </c>
    </row>
    <row r="14" spans="1:6" x14ac:dyDescent="0.25">
      <c r="A14" s="9">
        <v>203</v>
      </c>
      <c r="B14" s="9" t="s">
        <v>234</v>
      </c>
      <c r="C14" s="10">
        <v>38.987563453</v>
      </c>
      <c r="D14" s="10">
        <v>-77.052359541100003</v>
      </c>
      <c r="E14" s="11" t="str">
        <f t="shared" si="0"/>
        <v>38.98756,-77.05236</v>
      </c>
      <c r="F14" s="12" t="str">
        <f t="shared" si="1"/>
        <v>D20</v>
      </c>
    </row>
    <row r="15" spans="1:6" x14ac:dyDescent="0.25">
      <c r="A15" s="9">
        <v>204</v>
      </c>
      <c r="B15" s="9" t="s">
        <v>235</v>
      </c>
      <c r="C15" s="10">
        <v>38.987564951800003</v>
      </c>
      <c r="D15" s="10">
        <v>-77.048896833200004</v>
      </c>
      <c r="E15" s="11" t="str">
        <f t="shared" si="0"/>
        <v>38.98756,-77.04890</v>
      </c>
      <c r="F15" s="12" t="str">
        <f t="shared" si="1"/>
        <v>D21</v>
      </c>
    </row>
    <row r="16" spans="1:6" x14ac:dyDescent="0.25">
      <c r="A16" s="9">
        <v>205</v>
      </c>
      <c r="B16" s="9" t="s">
        <v>236</v>
      </c>
      <c r="C16" s="10">
        <v>38.987566348100003</v>
      </c>
      <c r="D16" s="10">
        <v>-77.045434125200003</v>
      </c>
      <c r="E16" s="11" t="str">
        <f t="shared" si="0"/>
        <v>38.98757,-77.04543</v>
      </c>
      <c r="F16" s="12" t="str">
        <f t="shared" si="1"/>
        <v>D22</v>
      </c>
    </row>
    <row r="17" spans="1:6" x14ac:dyDescent="0.25">
      <c r="A17" s="9">
        <v>206</v>
      </c>
      <c r="B17" s="9" t="s">
        <v>237</v>
      </c>
      <c r="C17" s="10">
        <v>38.987567641799998</v>
      </c>
      <c r="D17" s="10">
        <v>-77.041971417100001</v>
      </c>
      <c r="E17" s="11" t="str">
        <f t="shared" si="0"/>
        <v>38.98757,-77.04197</v>
      </c>
      <c r="F17" s="12" t="str">
        <f t="shared" si="1"/>
        <v>D23</v>
      </c>
    </row>
    <row r="18" spans="1:6" x14ac:dyDescent="0.25">
      <c r="A18" s="9">
        <v>207</v>
      </c>
      <c r="B18" s="9" t="s">
        <v>238</v>
      </c>
      <c r="C18" s="10">
        <v>38.987568833099999</v>
      </c>
      <c r="D18" s="10">
        <v>-77.038508708799995</v>
      </c>
      <c r="E18" s="11" t="str">
        <f t="shared" si="0"/>
        <v>38.98757,-77.03851</v>
      </c>
      <c r="F18" s="12" t="str">
        <f t="shared" si="1"/>
        <v>D24</v>
      </c>
    </row>
    <row r="19" spans="1:6" x14ac:dyDescent="0.25">
      <c r="A19" s="9">
        <v>208</v>
      </c>
      <c r="B19" s="9" t="s">
        <v>239</v>
      </c>
      <c r="C19" s="10">
        <v>38.987569921800002</v>
      </c>
      <c r="D19" s="10">
        <v>-77.035046000400001</v>
      </c>
      <c r="E19" s="11" t="str">
        <f t="shared" si="0"/>
        <v>38.98757,-77.03505</v>
      </c>
      <c r="F19" s="12" t="str">
        <f t="shared" si="1"/>
        <v>D25</v>
      </c>
    </row>
    <row r="20" spans="1:6" x14ac:dyDescent="0.25">
      <c r="A20" s="9">
        <v>209</v>
      </c>
      <c r="B20" s="9" t="s">
        <v>240</v>
      </c>
      <c r="C20" s="10">
        <v>38.987570908099997</v>
      </c>
      <c r="D20" s="10">
        <v>-77.031583291999993</v>
      </c>
      <c r="E20" s="11" t="str">
        <f t="shared" si="0"/>
        <v>38.98757,-77.03158</v>
      </c>
      <c r="F20" s="12" t="str">
        <f t="shared" si="1"/>
        <v>D26</v>
      </c>
    </row>
    <row r="21" spans="1:6" x14ac:dyDescent="0.25">
      <c r="A21" s="9">
        <v>210</v>
      </c>
      <c r="B21" s="9" t="s">
        <v>241</v>
      </c>
      <c r="C21" s="10">
        <v>38.987571791800001</v>
      </c>
      <c r="D21" s="10">
        <v>-77.028120583399996</v>
      </c>
      <c r="E21" s="11" t="str">
        <f t="shared" si="0"/>
        <v>38.98757,-77.02812</v>
      </c>
      <c r="F21" s="12" t="str">
        <f t="shared" si="1"/>
        <v>D27</v>
      </c>
    </row>
    <row r="22" spans="1:6" x14ac:dyDescent="0.25">
      <c r="A22" s="9">
        <v>263</v>
      </c>
      <c r="B22" s="9" t="s">
        <v>242</v>
      </c>
      <c r="C22" s="10">
        <v>38.984859389500002</v>
      </c>
      <c r="D22" s="10">
        <v>-77.055820131499999</v>
      </c>
      <c r="E22" s="11" t="str">
        <f t="shared" si="0"/>
        <v>38.98486,-77.05582</v>
      </c>
      <c r="F22" s="12" t="str">
        <f t="shared" si="1"/>
        <v>E19</v>
      </c>
    </row>
    <row r="23" spans="1:6" x14ac:dyDescent="0.25">
      <c r="A23" s="9">
        <v>264</v>
      </c>
      <c r="B23" s="9" t="s">
        <v>243</v>
      </c>
      <c r="C23" s="10">
        <v>38.9848609907</v>
      </c>
      <c r="D23" s="10">
        <v>-77.052357555100002</v>
      </c>
      <c r="E23" s="11" t="str">
        <f t="shared" si="0"/>
        <v>38.98486,-77.05236</v>
      </c>
      <c r="F23" s="12" t="str">
        <f t="shared" si="1"/>
        <v>E20</v>
      </c>
    </row>
    <row r="24" spans="1:6" x14ac:dyDescent="0.25">
      <c r="A24" s="9">
        <v>265</v>
      </c>
      <c r="B24" s="9" t="s">
        <v>244</v>
      </c>
      <c r="C24" s="10">
        <v>38.984862489500003</v>
      </c>
      <c r="D24" s="10">
        <v>-77.048894978600003</v>
      </c>
      <c r="E24" s="11" t="str">
        <f t="shared" si="0"/>
        <v>38.98486,-77.04889</v>
      </c>
      <c r="F24" s="12" t="str">
        <f t="shared" si="1"/>
        <v>E21</v>
      </c>
    </row>
    <row r="25" spans="1:6" x14ac:dyDescent="0.25">
      <c r="A25" s="9">
        <v>266</v>
      </c>
      <c r="B25" s="9" t="s">
        <v>245</v>
      </c>
      <c r="C25" s="10">
        <v>38.984863885700001</v>
      </c>
      <c r="D25" s="10">
        <v>-77.045432401900001</v>
      </c>
      <c r="E25" s="11" t="str">
        <f t="shared" si="0"/>
        <v>38.98486,-77.04543</v>
      </c>
      <c r="F25" s="12" t="str">
        <f t="shared" si="1"/>
        <v>E22</v>
      </c>
    </row>
    <row r="26" spans="1:6" x14ac:dyDescent="0.25">
      <c r="A26" s="9">
        <v>267</v>
      </c>
      <c r="B26" s="9" t="s">
        <v>246</v>
      </c>
      <c r="C26" s="10">
        <v>38.984865179400003</v>
      </c>
      <c r="D26" s="10">
        <v>-77.041969825099997</v>
      </c>
      <c r="E26" s="11" t="str">
        <f t="shared" si="0"/>
        <v>38.98487,-77.04197</v>
      </c>
      <c r="F26" s="12" t="str">
        <f t="shared" si="1"/>
        <v>E23</v>
      </c>
    </row>
    <row r="27" spans="1:6" x14ac:dyDescent="0.25">
      <c r="A27" s="9">
        <v>268</v>
      </c>
      <c r="B27" s="9" t="s">
        <v>247</v>
      </c>
      <c r="C27" s="10">
        <v>38.984866370600002</v>
      </c>
      <c r="D27" s="10">
        <v>-77.038507248200006</v>
      </c>
      <c r="E27" s="11" t="str">
        <f t="shared" si="0"/>
        <v>38.98487,-77.03851</v>
      </c>
      <c r="F27" s="12" t="str">
        <f t="shared" si="1"/>
        <v>E24</v>
      </c>
    </row>
    <row r="28" spans="1:6" x14ac:dyDescent="0.25">
      <c r="A28" s="9">
        <v>269</v>
      </c>
      <c r="B28" s="9" t="s">
        <v>248</v>
      </c>
      <c r="C28" s="10">
        <v>38.984867459299998</v>
      </c>
      <c r="D28" s="10">
        <v>-77.035044671099996</v>
      </c>
      <c r="E28" s="11" t="str">
        <f t="shared" si="0"/>
        <v>38.98487,-77.03504</v>
      </c>
      <c r="F28" s="12" t="str">
        <f t="shared" si="1"/>
        <v>E25</v>
      </c>
    </row>
    <row r="29" spans="1:6" x14ac:dyDescent="0.25">
      <c r="A29" s="9">
        <v>270</v>
      </c>
      <c r="B29" s="9" t="s">
        <v>249</v>
      </c>
      <c r="C29" s="10">
        <v>38.984868445499998</v>
      </c>
      <c r="D29" s="10">
        <v>-77.031582094000001</v>
      </c>
      <c r="E29" s="11" t="str">
        <f t="shared" si="0"/>
        <v>38.98487,-77.03158</v>
      </c>
      <c r="F29" s="12" t="str">
        <f t="shared" si="1"/>
        <v>E26</v>
      </c>
    </row>
    <row r="30" spans="1:6" x14ac:dyDescent="0.25">
      <c r="A30" s="9">
        <v>271</v>
      </c>
      <c r="B30" s="9" t="s">
        <v>250</v>
      </c>
      <c r="C30" s="10">
        <v>38.984869329200002</v>
      </c>
      <c r="D30" s="10">
        <v>-77.028119516800004</v>
      </c>
      <c r="E30" s="11" t="str">
        <f t="shared" si="0"/>
        <v>38.98487,-77.02812</v>
      </c>
      <c r="F30" s="12" t="str">
        <f t="shared" si="1"/>
        <v>E27</v>
      </c>
    </row>
    <row r="31" spans="1:6" x14ac:dyDescent="0.25">
      <c r="A31" s="9">
        <v>272</v>
      </c>
      <c r="B31" s="9" t="s">
        <v>251</v>
      </c>
      <c r="C31" s="10">
        <v>38.984870110400003</v>
      </c>
      <c r="D31" s="10">
        <v>-77.024656939500005</v>
      </c>
      <c r="E31" s="11" t="str">
        <f t="shared" si="0"/>
        <v>38.98487,-77.02466</v>
      </c>
      <c r="F31" s="12" t="str">
        <f t="shared" si="1"/>
        <v>E28</v>
      </c>
    </row>
    <row r="32" spans="1:6" x14ac:dyDescent="0.25">
      <c r="A32" s="9">
        <v>323</v>
      </c>
      <c r="B32" s="9" t="s">
        <v>252</v>
      </c>
      <c r="C32" s="10">
        <v>38.982155222099998</v>
      </c>
      <c r="D32" s="10">
        <v>-77.059280459199996</v>
      </c>
      <c r="E32" s="11" t="str">
        <f t="shared" si="0"/>
        <v>38.98216,-77.05928</v>
      </c>
      <c r="F32" s="12" t="str">
        <f t="shared" si="1"/>
        <v>F18</v>
      </c>
    </row>
    <row r="33" spans="1:6" x14ac:dyDescent="0.25">
      <c r="A33" s="9">
        <v>324</v>
      </c>
      <c r="B33" s="9" t="s">
        <v>253</v>
      </c>
      <c r="C33" s="10">
        <v>38.982156925799998</v>
      </c>
      <c r="D33" s="10">
        <v>-77.055818014300002</v>
      </c>
      <c r="E33" s="11" t="str">
        <f t="shared" si="0"/>
        <v>38.98216,-77.05582</v>
      </c>
      <c r="F33" s="12" t="str">
        <f t="shared" si="1"/>
        <v>F19</v>
      </c>
    </row>
    <row r="34" spans="1:6" x14ac:dyDescent="0.25">
      <c r="A34" s="9">
        <v>325</v>
      </c>
      <c r="B34" s="9" t="s">
        <v>254</v>
      </c>
      <c r="C34" s="10">
        <v>38.982158526900001</v>
      </c>
      <c r="D34" s="10">
        <v>-77.052355569300005</v>
      </c>
      <c r="E34" s="11" t="str">
        <f t="shared" si="0"/>
        <v>38.98216,-77.05236</v>
      </c>
      <c r="F34" s="12" t="str">
        <f t="shared" si="1"/>
        <v>F20</v>
      </c>
    </row>
    <row r="35" spans="1:6" x14ac:dyDescent="0.25">
      <c r="A35" s="9">
        <v>326</v>
      </c>
      <c r="B35" s="9" t="s">
        <v>255</v>
      </c>
      <c r="C35" s="10">
        <v>38.982160025600002</v>
      </c>
      <c r="D35" s="10">
        <v>-77.048893124100005</v>
      </c>
      <c r="E35" s="11" t="str">
        <f t="shared" si="0"/>
        <v>38.98216,-77.04889</v>
      </c>
      <c r="F35" s="12" t="str">
        <f t="shared" si="1"/>
        <v>F21</v>
      </c>
    </row>
    <row r="36" spans="1:6" x14ac:dyDescent="0.25">
      <c r="A36" s="9">
        <v>327</v>
      </c>
      <c r="B36" s="9" t="s">
        <v>256</v>
      </c>
      <c r="C36" s="10">
        <v>38.982161421800001</v>
      </c>
      <c r="D36" s="10">
        <v>-77.045430678700001</v>
      </c>
      <c r="E36" s="11" t="str">
        <f t="shared" si="0"/>
        <v>38.98216,-77.04543</v>
      </c>
      <c r="F36" s="12" t="str">
        <f t="shared" si="1"/>
        <v>F22</v>
      </c>
    </row>
    <row r="37" spans="1:6" x14ac:dyDescent="0.25">
      <c r="A37" s="9">
        <v>328</v>
      </c>
      <c r="B37" s="9" t="s">
        <v>257</v>
      </c>
      <c r="C37" s="10">
        <v>38.982162715400001</v>
      </c>
      <c r="D37" s="10">
        <v>-77.041968233199995</v>
      </c>
      <c r="E37" s="11" t="str">
        <f t="shared" si="0"/>
        <v>38.98216,-77.04197</v>
      </c>
      <c r="F37" s="12" t="str">
        <f t="shared" si="1"/>
        <v>F23</v>
      </c>
    </row>
    <row r="38" spans="1:6" x14ac:dyDescent="0.25">
      <c r="A38" s="9">
        <v>329</v>
      </c>
      <c r="B38" s="9" t="s">
        <v>258</v>
      </c>
      <c r="C38" s="10">
        <v>38.9821639066</v>
      </c>
      <c r="D38" s="10">
        <v>-77.038505787600002</v>
      </c>
      <c r="E38" s="11" t="str">
        <f t="shared" si="0"/>
        <v>38.98216,-77.03851</v>
      </c>
      <c r="F38" s="12" t="str">
        <f t="shared" si="1"/>
        <v>F24</v>
      </c>
    </row>
    <row r="39" spans="1:6" x14ac:dyDescent="0.25">
      <c r="A39" s="9">
        <v>330</v>
      </c>
      <c r="B39" s="9" t="s">
        <v>259</v>
      </c>
      <c r="C39" s="10">
        <v>38.982164995200002</v>
      </c>
      <c r="D39" s="10">
        <v>-77.035043341900007</v>
      </c>
      <c r="E39" s="11" t="str">
        <f t="shared" si="0"/>
        <v>38.98216,-77.03504</v>
      </c>
      <c r="F39" s="12" t="str">
        <f t="shared" si="1"/>
        <v>F25</v>
      </c>
    </row>
    <row r="40" spans="1:6" x14ac:dyDescent="0.25">
      <c r="A40" s="9">
        <v>331</v>
      </c>
      <c r="B40" s="9" t="s">
        <v>260</v>
      </c>
      <c r="C40" s="10">
        <v>38.982165981400001</v>
      </c>
      <c r="D40" s="10">
        <v>-77.031580896099996</v>
      </c>
      <c r="E40" s="11" t="str">
        <f t="shared" si="0"/>
        <v>38.98217,-77.03158</v>
      </c>
      <c r="F40" s="12" t="str">
        <f t="shared" si="1"/>
        <v>F26</v>
      </c>
    </row>
    <row r="41" spans="1:6" x14ac:dyDescent="0.25">
      <c r="A41" s="9">
        <v>332</v>
      </c>
      <c r="B41" s="9" t="s">
        <v>261</v>
      </c>
      <c r="C41" s="10">
        <v>38.982166865099998</v>
      </c>
      <c r="D41" s="10">
        <v>-77.028118450199997</v>
      </c>
      <c r="E41" s="11" t="str">
        <f t="shared" si="0"/>
        <v>38.98217,-77.02812</v>
      </c>
      <c r="F41" s="12" t="str">
        <f t="shared" si="1"/>
        <v>F27</v>
      </c>
    </row>
    <row r="42" spans="1:6" x14ac:dyDescent="0.25">
      <c r="A42" s="9">
        <v>333</v>
      </c>
      <c r="B42" s="9" t="s">
        <v>262</v>
      </c>
      <c r="C42" s="10">
        <v>38.982167646199997</v>
      </c>
      <c r="D42" s="10">
        <v>-77.024656004299999</v>
      </c>
      <c r="E42" s="11" t="str">
        <f t="shared" si="0"/>
        <v>38.98217,-77.02466</v>
      </c>
      <c r="F42" s="12" t="str">
        <f t="shared" si="1"/>
        <v>F28</v>
      </c>
    </row>
    <row r="43" spans="1:6" x14ac:dyDescent="0.25">
      <c r="A43" s="9">
        <v>334</v>
      </c>
      <c r="B43" s="9" t="s">
        <v>263</v>
      </c>
      <c r="C43" s="10">
        <v>38.982168324900002</v>
      </c>
      <c r="D43" s="10">
        <v>-77.021193558199997</v>
      </c>
      <c r="E43" s="11" t="str">
        <f t="shared" si="0"/>
        <v>38.98217,-77.02119</v>
      </c>
      <c r="F43" s="12" t="str">
        <f t="shared" si="1"/>
        <v>F29</v>
      </c>
    </row>
    <row r="44" spans="1:6" x14ac:dyDescent="0.25">
      <c r="A44" s="9">
        <v>383</v>
      </c>
      <c r="B44" s="9" t="s">
        <v>264</v>
      </c>
      <c r="C44" s="10">
        <v>38.979450950900002</v>
      </c>
      <c r="D44" s="10">
        <v>-77.062740524299997</v>
      </c>
      <c r="E44" s="11" t="str">
        <f t="shared" si="0"/>
        <v>38.97945,-77.06274</v>
      </c>
      <c r="F44" s="12" t="str">
        <f t="shared" si="1"/>
        <v>G17</v>
      </c>
    </row>
    <row r="45" spans="1:6" x14ac:dyDescent="0.25">
      <c r="A45" s="9">
        <v>384</v>
      </c>
      <c r="B45" s="9" t="s">
        <v>265</v>
      </c>
      <c r="C45" s="10">
        <v>38.979452756999997</v>
      </c>
      <c r="D45" s="10">
        <v>-77.059278210900004</v>
      </c>
      <c r="E45" s="11" t="str">
        <f t="shared" si="0"/>
        <v>38.97945,-77.05928</v>
      </c>
      <c r="F45" s="12" t="str">
        <f t="shared" si="1"/>
        <v>G18</v>
      </c>
    </row>
    <row r="46" spans="1:6" x14ac:dyDescent="0.25">
      <c r="A46" s="9">
        <v>385</v>
      </c>
      <c r="B46" s="9" t="s">
        <v>266</v>
      </c>
      <c r="C46" s="10">
        <v>38.979454460600003</v>
      </c>
      <c r="D46" s="10">
        <v>-77.055815897299993</v>
      </c>
      <c r="E46" s="11" t="str">
        <f t="shared" si="0"/>
        <v>38.97945,-77.05582</v>
      </c>
      <c r="F46" s="12" t="str">
        <f t="shared" si="1"/>
        <v>G19</v>
      </c>
    </row>
    <row r="47" spans="1:6" x14ac:dyDescent="0.25">
      <c r="A47" s="9">
        <v>386</v>
      </c>
      <c r="B47" s="9" t="s">
        <v>267</v>
      </c>
      <c r="C47" s="10">
        <v>38.979456061699999</v>
      </c>
      <c r="D47" s="10">
        <v>-77.052353583599995</v>
      </c>
      <c r="E47" s="11" t="str">
        <f t="shared" si="0"/>
        <v>38.97946,-77.05235</v>
      </c>
      <c r="F47" s="12" t="str">
        <f t="shared" si="1"/>
        <v>G20</v>
      </c>
    </row>
    <row r="48" spans="1:6" x14ac:dyDescent="0.25">
      <c r="A48" s="9">
        <v>387</v>
      </c>
      <c r="B48" s="9" t="s">
        <v>268</v>
      </c>
      <c r="C48" s="10">
        <v>38.979457560299998</v>
      </c>
      <c r="D48" s="10">
        <v>-77.048891269699993</v>
      </c>
      <c r="E48" s="11" t="str">
        <f t="shared" si="0"/>
        <v>38.97946,-77.04889</v>
      </c>
      <c r="F48" s="12" t="str">
        <f t="shared" si="1"/>
        <v>G21</v>
      </c>
    </row>
    <row r="49" spans="1:6" x14ac:dyDescent="0.25">
      <c r="A49" s="9">
        <v>388</v>
      </c>
      <c r="B49" s="9" t="s">
        <v>269</v>
      </c>
      <c r="C49" s="10">
        <v>38.979458956400002</v>
      </c>
      <c r="D49" s="10">
        <v>-77.045428955700004</v>
      </c>
      <c r="E49" s="11" t="str">
        <f t="shared" si="0"/>
        <v>38.97946,-77.04543</v>
      </c>
      <c r="F49" s="12" t="str">
        <f t="shared" si="1"/>
        <v>G22</v>
      </c>
    </row>
    <row r="50" spans="1:6" x14ac:dyDescent="0.25">
      <c r="A50" s="9">
        <v>389</v>
      </c>
      <c r="B50" s="9" t="s">
        <v>270</v>
      </c>
      <c r="C50" s="10">
        <v>38.979460250000002</v>
      </c>
      <c r="D50" s="10">
        <v>-77.041966641499997</v>
      </c>
      <c r="E50" s="11" t="str">
        <f t="shared" si="0"/>
        <v>38.97946,-77.04197</v>
      </c>
      <c r="F50" s="12" t="str">
        <f t="shared" si="1"/>
        <v>G23</v>
      </c>
    </row>
    <row r="51" spans="1:6" x14ac:dyDescent="0.25">
      <c r="A51" s="9">
        <v>390</v>
      </c>
      <c r="B51" s="9" t="s">
        <v>271</v>
      </c>
      <c r="C51" s="10">
        <v>38.9794614411</v>
      </c>
      <c r="D51" s="10">
        <v>-77.038504327200002</v>
      </c>
      <c r="E51" s="11" t="str">
        <f t="shared" si="0"/>
        <v>38.97946,-77.03850</v>
      </c>
      <c r="F51" s="12" t="str">
        <f t="shared" si="1"/>
        <v>G24</v>
      </c>
    </row>
    <row r="52" spans="1:6" x14ac:dyDescent="0.25">
      <c r="A52" s="9">
        <v>391</v>
      </c>
      <c r="B52" s="9" t="s">
        <v>272</v>
      </c>
      <c r="C52" s="10">
        <v>38.979462529700001</v>
      </c>
      <c r="D52" s="10">
        <v>-77.035042012800005</v>
      </c>
      <c r="E52" s="11" t="str">
        <f t="shared" si="0"/>
        <v>38.97946,-77.03504</v>
      </c>
      <c r="F52" s="12" t="str">
        <f t="shared" si="1"/>
        <v>G25</v>
      </c>
    </row>
    <row r="53" spans="1:6" x14ac:dyDescent="0.25">
      <c r="A53" s="9">
        <v>392</v>
      </c>
      <c r="B53" s="9" t="s">
        <v>273</v>
      </c>
      <c r="C53" s="10">
        <v>38.979463515799999</v>
      </c>
      <c r="D53" s="10">
        <v>-77.031579698399995</v>
      </c>
      <c r="E53" s="11" t="str">
        <f t="shared" si="0"/>
        <v>38.97946,-77.03158</v>
      </c>
      <c r="F53" s="12" t="str">
        <f t="shared" si="1"/>
        <v>G26</v>
      </c>
    </row>
    <row r="54" spans="1:6" x14ac:dyDescent="0.25">
      <c r="A54" s="9">
        <v>393</v>
      </c>
      <c r="B54" s="9" t="s">
        <v>274</v>
      </c>
      <c r="C54" s="10">
        <v>38.979464399500003</v>
      </c>
      <c r="D54" s="10">
        <v>-77.028117383799994</v>
      </c>
      <c r="E54" s="11" t="str">
        <f t="shared" si="0"/>
        <v>38.97946,-77.02812</v>
      </c>
      <c r="F54" s="12" t="str">
        <f t="shared" si="1"/>
        <v>G27</v>
      </c>
    </row>
    <row r="55" spans="1:6" x14ac:dyDescent="0.25">
      <c r="A55" s="9">
        <v>394</v>
      </c>
      <c r="B55" s="9" t="s">
        <v>275</v>
      </c>
      <c r="C55" s="10">
        <v>38.979465180600002</v>
      </c>
      <c r="D55" s="10">
        <v>-77.024655069100007</v>
      </c>
      <c r="E55" s="11" t="str">
        <f t="shared" si="0"/>
        <v>38.97947,-77.02466</v>
      </c>
      <c r="F55" s="12" t="str">
        <f t="shared" si="1"/>
        <v>G28</v>
      </c>
    </row>
    <row r="56" spans="1:6" x14ac:dyDescent="0.25">
      <c r="A56" s="9">
        <v>395</v>
      </c>
      <c r="B56" s="9" t="s">
        <v>276</v>
      </c>
      <c r="C56" s="10">
        <v>38.979465859199998</v>
      </c>
      <c r="D56" s="10">
        <v>-77.021192754400005</v>
      </c>
      <c r="E56" s="11" t="str">
        <f t="shared" si="0"/>
        <v>38.97947,-77.02119</v>
      </c>
      <c r="F56" s="12" t="str">
        <f t="shared" si="1"/>
        <v>G29</v>
      </c>
    </row>
    <row r="57" spans="1:6" x14ac:dyDescent="0.25">
      <c r="A57" s="9">
        <v>396</v>
      </c>
      <c r="B57" s="9" t="s">
        <v>277</v>
      </c>
      <c r="C57" s="10">
        <v>38.979466435299997</v>
      </c>
      <c r="D57" s="10">
        <v>-77.017730439600001</v>
      </c>
      <c r="E57" s="11" t="str">
        <f t="shared" si="0"/>
        <v>38.97947,-77.01773</v>
      </c>
      <c r="F57" s="12" t="str">
        <f t="shared" si="1"/>
        <v>G30</v>
      </c>
    </row>
    <row r="58" spans="1:6" x14ac:dyDescent="0.25">
      <c r="A58" s="9">
        <v>443</v>
      </c>
      <c r="B58" s="9" t="s">
        <v>278</v>
      </c>
      <c r="C58" s="10">
        <v>38.9767465758</v>
      </c>
      <c r="D58" s="10">
        <v>-77.066200326699999</v>
      </c>
      <c r="E58" s="11" t="str">
        <f t="shared" si="0"/>
        <v>38.97675,-77.06620</v>
      </c>
      <c r="F58" s="12" t="str">
        <f t="shared" si="1"/>
        <v>H16</v>
      </c>
    </row>
    <row r="59" spans="1:6" x14ac:dyDescent="0.25">
      <c r="A59" s="9">
        <v>444</v>
      </c>
      <c r="B59" s="9" t="s">
        <v>279</v>
      </c>
      <c r="C59" s="10">
        <v>38.976748484300003</v>
      </c>
      <c r="D59" s="10">
        <v>-77.062738144799994</v>
      </c>
      <c r="E59" s="11" t="str">
        <f t="shared" si="0"/>
        <v>38.97675,-77.06274</v>
      </c>
      <c r="F59" s="12" t="str">
        <f t="shared" si="1"/>
        <v>H17</v>
      </c>
    </row>
    <row r="60" spans="1:6" x14ac:dyDescent="0.25">
      <c r="A60" s="9">
        <v>445</v>
      </c>
      <c r="B60" s="9" t="s">
        <v>280</v>
      </c>
      <c r="C60" s="10">
        <v>38.976750290299996</v>
      </c>
      <c r="D60" s="10">
        <v>-77.059275962699999</v>
      </c>
      <c r="E60" s="11" t="str">
        <f t="shared" si="0"/>
        <v>38.97675,-77.05928</v>
      </c>
      <c r="F60" s="12" t="str">
        <f t="shared" si="1"/>
        <v>H18</v>
      </c>
    </row>
    <row r="61" spans="1:6" x14ac:dyDescent="0.25">
      <c r="A61" s="9">
        <v>446</v>
      </c>
      <c r="B61" s="9" t="s">
        <v>281</v>
      </c>
      <c r="C61" s="10">
        <v>38.976751993800001</v>
      </c>
      <c r="D61" s="10">
        <v>-77.055813780400001</v>
      </c>
      <c r="E61" s="11" t="str">
        <f t="shared" si="0"/>
        <v>38.97675,-77.05581</v>
      </c>
      <c r="F61" s="12" t="str">
        <f t="shared" si="1"/>
        <v>H19</v>
      </c>
    </row>
    <row r="62" spans="1:6" x14ac:dyDescent="0.25">
      <c r="A62" s="9">
        <v>447</v>
      </c>
      <c r="B62" s="9" t="s">
        <v>282</v>
      </c>
      <c r="C62" s="10">
        <v>38.976753594900003</v>
      </c>
      <c r="D62" s="10">
        <v>-77.052351598000001</v>
      </c>
      <c r="E62" s="11" t="str">
        <f t="shared" si="0"/>
        <v>38.97675,-77.05235</v>
      </c>
      <c r="F62" s="12" t="str">
        <f t="shared" si="1"/>
        <v>H20</v>
      </c>
    </row>
    <row r="63" spans="1:6" x14ac:dyDescent="0.25">
      <c r="A63" s="9">
        <v>448</v>
      </c>
      <c r="B63" s="9" t="s">
        <v>283</v>
      </c>
      <c r="C63" s="10">
        <v>38.976755093400001</v>
      </c>
      <c r="D63" s="10">
        <v>-77.048889415399998</v>
      </c>
      <c r="E63" s="11" t="str">
        <f t="shared" si="0"/>
        <v>38.97676,-77.04889</v>
      </c>
      <c r="F63" s="12" t="str">
        <f t="shared" si="1"/>
        <v>H21</v>
      </c>
    </row>
    <row r="64" spans="1:6" x14ac:dyDescent="0.25">
      <c r="A64" s="9">
        <v>449</v>
      </c>
      <c r="B64" s="9" t="s">
        <v>284</v>
      </c>
      <c r="C64" s="10">
        <v>38.976756489499998</v>
      </c>
      <c r="D64" s="10">
        <v>-77.045427232700007</v>
      </c>
      <c r="E64" s="11" t="str">
        <f t="shared" si="0"/>
        <v>38.97676,-77.04543</v>
      </c>
      <c r="F64" s="12" t="str">
        <f t="shared" si="1"/>
        <v>H22</v>
      </c>
    </row>
    <row r="65" spans="1:6" x14ac:dyDescent="0.25">
      <c r="A65" s="9">
        <v>450</v>
      </c>
      <c r="B65" s="9" t="s">
        <v>285</v>
      </c>
      <c r="C65" s="10">
        <v>38.976757782999996</v>
      </c>
      <c r="D65" s="10">
        <v>-77.0419650499</v>
      </c>
      <c r="E65" s="11" t="str">
        <f t="shared" si="0"/>
        <v>38.97676,-77.04197</v>
      </c>
      <c r="F65" s="12" t="str">
        <f t="shared" si="1"/>
        <v>H23</v>
      </c>
    </row>
    <row r="66" spans="1:6" x14ac:dyDescent="0.25">
      <c r="A66" s="9">
        <v>451</v>
      </c>
      <c r="B66" s="9" t="s">
        <v>286</v>
      </c>
      <c r="C66" s="10">
        <v>38.976758974100001</v>
      </c>
      <c r="D66" s="10">
        <v>-77.038502866900004</v>
      </c>
      <c r="E66" s="11" t="str">
        <f t="shared" si="0"/>
        <v>38.97676,-77.03850</v>
      </c>
      <c r="F66" s="12" t="str">
        <f t="shared" si="1"/>
        <v>H24</v>
      </c>
    </row>
    <row r="67" spans="1:6" x14ac:dyDescent="0.25">
      <c r="A67" s="9">
        <v>452</v>
      </c>
      <c r="B67" s="9" t="s">
        <v>287</v>
      </c>
      <c r="C67" s="10">
        <v>38.976760062700002</v>
      </c>
      <c r="D67" s="10">
        <v>-77.035040683800005</v>
      </c>
      <c r="E67" s="11" t="str">
        <f t="shared" ref="E67:E130" si="2">IF(OR(C67="NULL",D67="NULL"),"NULL",TEXT(C67,"0.00000")&amp;","&amp;TEXT(D67,"0.00000"))</f>
        <v>38.97676,-77.03504</v>
      </c>
      <c r="F67" s="12" t="str">
        <f t="shared" ref="F67:F130" si="3">IF(E67="NULL","NULL",HYPERLINK(("https://earth.google.com/web/search/"&amp;E67&amp;"/"),B67))</f>
        <v>H25</v>
      </c>
    </row>
    <row r="68" spans="1:6" x14ac:dyDescent="0.25">
      <c r="A68" s="9">
        <v>453</v>
      </c>
      <c r="B68" s="9" t="s">
        <v>288</v>
      </c>
      <c r="C68" s="10">
        <v>38.9767610488</v>
      </c>
      <c r="D68" s="10">
        <v>-77.031578500699993</v>
      </c>
      <c r="E68" s="11" t="str">
        <f t="shared" si="2"/>
        <v>38.97676,-77.03158</v>
      </c>
      <c r="F68" s="12" t="str">
        <f t="shared" si="3"/>
        <v>H26</v>
      </c>
    </row>
    <row r="69" spans="1:6" x14ac:dyDescent="0.25">
      <c r="A69" s="9">
        <v>454</v>
      </c>
      <c r="B69" s="9" t="s">
        <v>289</v>
      </c>
      <c r="C69" s="10">
        <v>38.976761932400002</v>
      </c>
      <c r="D69" s="10">
        <v>-77.028116317400006</v>
      </c>
      <c r="E69" s="11" t="str">
        <f t="shared" si="2"/>
        <v>38.97676,-77.02812</v>
      </c>
      <c r="F69" s="12" t="str">
        <f t="shared" si="3"/>
        <v>H27</v>
      </c>
    </row>
    <row r="70" spans="1:6" x14ac:dyDescent="0.25">
      <c r="A70" s="9">
        <v>455</v>
      </c>
      <c r="B70" s="9" t="s">
        <v>290</v>
      </c>
      <c r="C70" s="10">
        <v>38.976762713500001</v>
      </c>
      <c r="D70" s="10">
        <v>-77.024654134100004</v>
      </c>
      <c r="E70" s="11" t="str">
        <f t="shared" si="2"/>
        <v>38.97676,-77.02465</v>
      </c>
      <c r="F70" s="12" t="str">
        <f t="shared" si="3"/>
        <v>H28</v>
      </c>
    </row>
    <row r="71" spans="1:6" x14ac:dyDescent="0.25">
      <c r="A71" s="9">
        <v>456</v>
      </c>
      <c r="B71" s="9" t="s">
        <v>291</v>
      </c>
      <c r="C71" s="10">
        <v>38.976763392099997</v>
      </c>
      <c r="D71" s="10">
        <v>-77.021191950599999</v>
      </c>
      <c r="E71" s="11" t="str">
        <f t="shared" si="2"/>
        <v>38.97676,-77.02119</v>
      </c>
      <c r="F71" s="12" t="str">
        <f t="shared" si="3"/>
        <v>H29</v>
      </c>
    </row>
    <row r="72" spans="1:6" x14ac:dyDescent="0.25">
      <c r="A72" s="9">
        <v>457</v>
      </c>
      <c r="B72" s="9" t="s">
        <v>292</v>
      </c>
      <c r="C72" s="10">
        <v>38.976763968199997</v>
      </c>
      <c r="D72" s="10">
        <v>-77.017729767199995</v>
      </c>
      <c r="E72" s="11" t="str">
        <f t="shared" si="2"/>
        <v>38.97676,-77.01773</v>
      </c>
      <c r="F72" s="12" t="str">
        <f t="shared" si="3"/>
        <v>H30</v>
      </c>
    </row>
    <row r="73" spans="1:6" x14ac:dyDescent="0.25">
      <c r="A73" s="9">
        <v>458</v>
      </c>
      <c r="B73" s="9" t="s">
        <v>293</v>
      </c>
      <c r="C73" s="10">
        <v>38.9767644418</v>
      </c>
      <c r="D73" s="10">
        <v>-77.014267583600002</v>
      </c>
      <c r="E73" s="11" t="str">
        <f t="shared" si="2"/>
        <v>38.97676,-77.01427</v>
      </c>
      <c r="F73" s="12" t="str">
        <f t="shared" si="3"/>
        <v>H31</v>
      </c>
    </row>
    <row r="74" spans="1:6" x14ac:dyDescent="0.25">
      <c r="A74" s="9">
        <v>503</v>
      </c>
      <c r="B74" s="9" t="s">
        <v>294</v>
      </c>
      <c r="C74" s="10">
        <v>38.974042096799998</v>
      </c>
      <c r="D74" s="10">
        <v>-77.069659866500004</v>
      </c>
      <c r="E74" s="11" t="str">
        <f t="shared" si="2"/>
        <v>38.97404,-77.06966</v>
      </c>
      <c r="F74" s="12" t="str">
        <f t="shared" si="3"/>
        <v>I15</v>
      </c>
    </row>
    <row r="75" spans="1:6" x14ac:dyDescent="0.25">
      <c r="A75" s="9">
        <v>504</v>
      </c>
      <c r="B75" s="9" t="s">
        <v>295</v>
      </c>
      <c r="C75" s="10">
        <v>38.974044107799998</v>
      </c>
      <c r="D75" s="10">
        <v>-77.066197816100001</v>
      </c>
      <c r="E75" s="11" t="str">
        <f t="shared" si="2"/>
        <v>38.97404,-77.06620</v>
      </c>
      <c r="F75" s="12" t="str">
        <f t="shared" si="3"/>
        <v>I16</v>
      </c>
    </row>
    <row r="76" spans="1:6" x14ac:dyDescent="0.25">
      <c r="A76" s="9">
        <v>505</v>
      </c>
      <c r="B76" s="9" t="s">
        <v>296</v>
      </c>
      <c r="C76" s="10">
        <v>38.974046016199999</v>
      </c>
      <c r="D76" s="10">
        <v>-77.062735765499994</v>
      </c>
      <c r="E76" s="11" t="str">
        <f t="shared" si="2"/>
        <v>38.97405,-77.06274</v>
      </c>
      <c r="F76" s="12" t="str">
        <f t="shared" si="3"/>
        <v>I17</v>
      </c>
    </row>
    <row r="77" spans="1:6" x14ac:dyDescent="0.25">
      <c r="A77" s="9">
        <v>506</v>
      </c>
      <c r="B77" s="9" t="s">
        <v>297</v>
      </c>
      <c r="C77" s="10">
        <v>38.974047822199999</v>
      </c>
      <c r="D77" s="10">
        <v>-77.059273714699998</v>
      </c>
      <c r="E77" s="11" t="str">
        <f t="shared" si="2"/>
        <v>38.97405,-77.05927</v>
      </c>
      <c r="F77" s="12" t="str">
        <f t="shared" si="3"/>
        <v>I18</v>
      </c>
    </row>
    <row r="78" spans="1:6" x14ac:dyDescent="0.25">
      <c r="A78" s="9">
        <v>507</v>
      </c>
      <c r="B78" s="9" t="s">
        <v>298</v>
      </c>
      <c r="C78" s="10">
        <v>38.974049525600002</v>
      </c>
      <c r="D78" s="10">
        <v>-77.055811663699998</v>
      </c>
      <c r="E78" s="11" t="str">
        <f t="shared" si="2"/>
        <v>38.97405,-77.05581</v>
      </c>
      <c r="F78" s="12" t="str">
        <f t="shared" si="3"/>
        <v>I19</v>
      </c>
    </row>
    <row r="79" spans="1:6" x14ac:dyDescent="0.25">
      <c r="A79" s="9">
        <v>508</v>
      </c>
      <c r="B79" s="9" t="s">
        <v>299</v>
      </c>
      <c r="C79" s="10">
        <v>38.974051126600003</v>
      </c>
      <c r="D79" s="10">
        <v>-77.052349612599997</v>
      </c>
      <c r="E79" s="11" t="str">
        <f t="shared" si="2"/>
        <v>38.97405,-77.05235</v>
      </c>
      <c r="F79" s="12" t="str">
        <f t="shared" si="3"/>
        <v>I20</v>
      </c>
    </row>
    <row r="80" spans="1:6" x14ac:dyDescent="0.25">
      <c r="A80" s="9">
        <v>509</v>
      </c>
      <c r="B80" s="9" t="s">
        <v>300</v>
      </c>
      <c r="C80" s="10">
        <v>38.974052625100001</v>
      </c>
      <c r="D80" s="10">
        <v>-77.048887561300006</v>
      </c>
      <c r="E80" s="11" t="str">
        <f t="shared" si="2"/>
        <v>38.97405,-77.04889</v>
      </c>
      <c r="F80" s="12" t="str">
        <f t="shared" si="3"/>
        <v>I21</v>
      </c>
    </row>
    <row r="81" spans="1:6" x14ac:dyDescent="0.25">
      <c r="A81" s="9">
        <v>510</v>
      </c>
      <c r="B81" s="9" t="s">
        <v>301</v>
      </c>
      <c r="C81" s="10">
        <v>38.974054021100002</v>
      </c>
      <c r="D81" s="10">
        <v>-77.045425509899999</v>
      </c>
      <c r="E81" s="11" t="str">
        <f t="shared" si="2"/>
        <v>38.97405,-77.04543</v>
      </c>
      <c r="F81" s="12" t="str">
        <f t="shared" si="3"/>
        <v>I22</v>
      </c>
    </row>
    <row r="82" spans="1:6" x14ac:dyDescent="0.25">
      <c r="A82" s="9">
        <v>511</v>
      </c>
      <c r="B82" s="9" t="s">
        <v>302</v>
      </c>
      <c r="C82" s="10">
        <v>38.974055314600001</v>
      </c>
      <c r="D82" s="10">
        <v>-77.041963458400005</v>
      </c>
      <c r="E82" s="11" t="str">
        <f t="shared" si="2"/>
        <v>38.97406,-77.04196</v>
      </c>
      <c r="F82" s="12" t="str">
        <f t="shared" si="3"/>
        <v>I23</v>
      </c>
    </row>
    <row r="83" spans="1:6" x14ac:dyDescent="0.25">
      <c r="A83" s="9">
        <v>512</v>
      </c>
      <c r="B83" s="9" t="s">
        <v>303</v>
      </c>
      <c r="C83" s="10">
        <v>38.974056505699998</v>
      </c>
      <c r="D83" s="10">
        <v>-77.038501406699993</v>
      </c>
      <c r="E83" s="11" t="str">
        <f t="shared" si="2"/>
        <v>38.97406,-77.03850</v>
      </c>
      <c r="F83" s="12" t="str">
        <f t="shared" si="3"/>
        <v>I24</v>
      </c>
    </row>
    <row r="84" spans="1:6" x14ac:dyDescent="0.25">
      <c r="A84" s="9">
        <v>513</v>
      </c>
      <c r="B84" s="9" t="s">
        <v>304</v>
      </c>
      <c r="C84" s="10">
        <v>38.974057594199998</v>
      </c>
      <c r="D84" s="10">
        <v>-77.035039354999995</v>
      </c>
      <c r="E84" s="11" t="str">
        <f t="shared" si="2"/>
        <v>38.97406,-77.03504</v>
      </c>
      <c r="F84" s="12" t="str">
        <f t="shared" si="3"/>
        <v>I25</v>
      </c>
    </row>
    <row r="85" spans="1:6" x14ac:dyDescent="0.25">
      <c r="A85" s="9">
        <v>514</v>
      </c>
      <c r="B85" s="9" t="s">
        <v>305</v>
      </c>
      <c r="C85" s="10">
        <v>38.974058580200001</v>
      </c>
      <c r="D85" s="10">
        <v>-77.031577303099994</v>
      </c>
      <c r="E85" s="11" t="str">
        <f t="shared" si="2"/>
        <v>38.97406,-77.03158</v>
      </c>
      <c r="F85" s="12" t="str">
        <f t="shared" si="3"/>
        <v>I26</v>
      </c>
    </row>
    <row r="86" spans="1:6" x14ac:dyDescent="0.25">
      <c r="A86" s="9">
        <v>515</v>
      </c>
      <c r="B86" s="9" t="s">
        <v>306</v>
      </c>
      <c r="C86" s="10">
        <v>38.974059463800003</v>
      </c>
      <c r="D86" s="10">
        <v>-77.028115251100004</v>
      </c>
      <c r="E86" s="11" t="str">
        <f t="shared" si="2"/>
        <v>38.97406,-77.02812</v>
      </c>
      <c r="F86" s="12" t="str">
        <f t="shared" si="3"/>
        <v>I27</v>
      </c>
    </row>
    <row r="87" spans="1:6" x14ac:dyDescent="0.25">
      <c r="A87" s="9">
        <v>516</v>
      </c>
      <c r="B87" s="9" t="s">
        <v>307</v>
      </c>
      <c r="C87" s="10">
        <v>38.974060244900002</v>
      </c>
      <c r="D87" s="10">
        <v>-77.024653199100001</v>
      </c>
      <c r="E87" s="11" t="str">
        <f t="shared" si="2"/>
        <v>38.97406,-77.02465</v>
      </c>
      <c r="F87" s="12" t="str">
        <f t="shared" si="3"/>
        <v>I28</v>
      </c>
    </row>
    <row r="88" spans="1:6" x14ac:dyDescent="0.25">
      <c r="A88" s="9">
        <v>517</v>
      </c>
      <c r="B88" s="9" t="s">
        <v>308</v>
      </c>
      <c r="C88" s="10">
        <v>38.974060923400003</v>
      </c>
      <c r="D88" s="10">
        <v>-77.021191146999996</v>
      </c>
      <c r="E88" s="11" t="str">
        <f t="shared" si="2"/>
        <v>38.97406,-77.02119</v>
      </c>
      <c r="F88" s="12" t="str">
        <f t="shared" si="3"/>
        <v>I29</v>
      </c>
    </row>
    <row r="89" spans="1:6" x14ac:dyDescent="0.25">
      <c r="A89" s="9">
        <v>518</v>
      </c>
      <c r="B89" s="9" t="s">
        <v>161</v>
      </c>
      <c r="C89" s="10">
        <v>38.974061499500003</v>
      </c>
      <c r="D89" s="10">
        <v>-77.017729094800004</v>
      </c>
      <c r="E89" s="11" t="str">
        <f t="shared" si="2"/>
        <v>38.97406,-77.01773</v>
      </c>
      <c r="F89" s="12" t="str">
        <f t="shared" si="3"/>
        <v>I30</v>
      </c>
    </row>
    <row r="90" spans="1:6" x14ac:dyDescent="0.25">
      <c r="A90" s="9">
        <v>519</v>
      </c>
      <c r="B90" s="9" t="s">
        <v>309</v>
      </c>
      <c r="C90" s="10">
        <v>38.9740619731</v>
      </c>
      <c r="D90" s="10">
        <v>-77.014267042499995</v>
      </c>
      <c r="E90" s="11" t="str">
        <f t="shared" si="2"/>
        <v>38.97406,-77.01427</v>
      </c>
      <c r="F90" s="12" t="str">
        <f t="shared" si="3"/>
        <v>I31</v>
      </c>
    </row>
    <row r="91" spans="1:6" x14ac:dyDescent="0.25">
      <c r="A91" s="9">
        <v>520</v>
      </c>
      <c r="B91" s="9" t="s">
        <v>310</v>
      </c>
      <c r="C91" s="10">
        <v>38.9740623442</v>
      </c>
      <c r="D91" s="10">
        <v>-77.010804990300002</v>
      </c>
      <c r="E91" s="11" t="str">
        <f t="shared" si="2"/>
        <v>38.97406,-77.01080</v>
      </c>
      <c r="F91" s="12" t="str">
        <f t="shared" si="3"/>
        <v>I32</v>
      </c>
    </row>
    <row r="92" spans="1:6" x14ac:dyDescent="0.25">
      <c r="A92" s="9">
        <v>563</v>
      </c>
      <c r="B92" s="9" t="s">
        <v>311</v>
      </c>
      <c r="C92" s="10">
        <v>38.9713375141</v>
      </c>
      <c r="D92" s="10">
        <v>-77.073119143699998</v>
      </c>
      <c r="E92" s="11" t="str">
        <f t="shared" si="2"/>
        <v>38.97134,-77.07312</v>
      </c>
      <c r="F92" s="12" t="str">
        <f t="shared" si="3"/>
        <v>J14</v>
      </c>
    </row>
    <row r="93" spans="1:6" x14ac:dyDescent="0.25">
      <c r="A93" s="9">
        <v>564</v>
      </c>
      <c r="B93" s="9" t="s">
        <v>312</v>
      </c>
      <c r="C93" s="10">
        <v>38.971339627399999</v>
      </c>
      <c r="D93" s="10">
        <v>-77.069657224799997</v>
      </c>
      <c r="E93" s="11" t="str">
        <f t="shared" si="2"/>
        <v>38.97134,-77.06966</v>
      </c>
      <c r="F93" s="12" t="str">
        <f t="shared" si="3"/>
        <v>J15</v>
      </c>
    </row>
    <row r="94" spans="1:6" x14ac:dyDescent="0.25">
      <c r="A94" s="9">
        <v>565</v>
      </c>
      <c r="B94" s="9" t="s">
        <v>313</v>
      </c>
      <c r="C94" s="10">
        <v>38.971341638299997</v>
      </c>
      <c r="D94" s="10">
        <v>-77.066195305700006</v>
      </c>
      <c r="E94" s="11" t="str">
        <f t="shared" si="2"/>
        <v>38.97134,-77.06620</v>
      </c>
      <c r="F94" s="12" t="str">
        <f t="shared" si="3"/>
        <v>J16</v>
      </c>
    </row>
    <row r="95" spans="1:6" x14ac:dyDescent="0.25">
      <c r="A95" s="9">
        <v>566</v>
      </c>
      <c r="B95" s="9" t="s">
        <v>314</v>
      </c>
      <c r="C95" s="10">
        <v>38.971343546699998</v>
      </c>
      <c r="D95" s="10">
        <v>-77.062733386399998</v>
      </c>
      <c r="E95" s="11" t="str">
        <f t="shared" si="2"/>
        <v>38.97134,-77.06273</v>
      </c>
      <c r="F95" s="12" t="str">
        <f t="shared" si="3"/>
        <v>J17</v>
      </c>
    </row>
    <row r="96" spans="1:6" x14ac:dyDescent="0.25">
      <c r="A96" s="9">
        <v>567</v>
      </c>
      <c r="B96" s="9" t="s">
        <v>315</v>
      </c>
      <c r="C96" s="10">
        <v>38.971345352599997</v>
      </c>
      <c r="D96" s="10">
        <v>-77.0592714669</v>
      </c>
      <c r="E96" s="11" t="str">
        <f t="shared" si="2"/>
        <v>38.97135,-77.05927</v>
      </c>
      <c r="F96" s="12" t="str">
        <f t="shared" si="3"/>
        <v>J18</v>
      </c>
    </row>
    <row r="97" spans="1:6" x14ac:dyDescent="0.25">
      <c r="A97" s="9">
        <v>568</v>
      </c>
      <c r="B97" s="9" t="s">
        <v>316</v>
      </c>
      <c r="C97" s="10">
        <v>38.971347055999999</v>
      </c>
      <c r="D97" s="10">
        <v>-77.055809547199999</v>
      </c>
      <c r="E97" s="11" t="str">
        <f t="shared" si="2"/>
        <v>38.97135,-77.05581</v>
      </c>
      <c r="F97" s="12" t="str">
        <f t="shared" si="3"/>
        <v>J19</v>
      </c>
    </row>
    <row r="98" spans="1:6" x14ac:dyDescent="0.25">
      <c r="A98" s="9">
        <v>569</v>
      </c>
      <c r="B98" s="9" t="s">
        <v>317</v>
      </c>
      <c r="C98" s="10">
        <v>38.971348656899998</v>
      </c>
      <c r="D98" s="10">
        <v>-77.052347627399996</v>
      </c>
      <c r="E98" s="11" t="str">
        <f t="shared" si="2"/>
        <v>38.97135,-77.05235</v>
      </c>
      <c r="F98" s="12" t="str">
        <f t="shared" si="3"/>
        <v>J20</v>
      </c>
    </row>
    <row r="99" spans="1:6" x14ac:dyDescent="0.25">
      <c r="A99" s="9">
        <v>570</v>
      </c>
      <c r="B99" s="9" t="s">
        <v>318</v>
      </c>
      <c r="C99" s="10">
        <v>38.971350155300001</v>
      </c>
      <c r="D99" s="10">
        <v>-77.048885707400004</v>
      </c>
      <c r="E99" s="11" t="str">
        <f t="shared" si="2"/>
        <v>38.97135,-77.04889</v>
      </c>
      <c r="F99" s="12" t="str">
        <f t="shared" si="3"/>
        <v>J21</v>
      </c>
    </row>
    <row r="100" spans="1:6" x14ac:dyDescent="0.25">
      <c r="A100" s="9">
        <v>571</v>
      </c>
      <c r="B100" s="9" t="s">
        <v>319</v>
      </c>
      <c r="C100" s="10">
        <v>38.971351551300003</v>
      </c>
      <c r="D100" s="10">
        <v>-77.045423787299995</v>
      </c>
      <c r="E100" s="11" t="str">
        <f t="shared" si="2"/>
        <v>38.97135,-77.04542</v>
      </c>
      <c r="F100" s="12" t="str">
        <f t="shared" si="3"/>
        <v>J22</v>
      </c>
    </row>
    <row r="101" spans="1:6" x14ac:dyDescent="0.25">
      <c r="A101" s="9">
        <v>572</v>
      </c>
      <c r="B101" s="9" t="s">
        <v>320</v>
      </c>
      <c r="C101" s="10">
        <v>38.9713528447</v>
      </c>
      <c r="D101" s="10">
        <v>-77.041961866999998</v>
      </c>
      <c r="E101" s="11" t="str">
        <f t="shared" si="2"/>
        <v>38.97135,-77.04196</v>
      </c>
      <c r="F101" s="12" t="str">
        <f t="shared" si="3"/>
        <v>J23</v>
      </c>
    </row>
    <row r="102" spans="1:6" x14ac:dyDescent="0.25">
      <c r="A102" s="9">
        <v>573</v>
      </c>
      <c r="B102" s="9" t="s">
        <v>321</v>
      </c>
      <c r="C102" s="10">
        <v>38.971354035700003</v>
      </c>
      <c r="D102" s="10">
        <v>-77.038499946599998</v>
      </c>
      <c r="E102" s="11" t="str">
        <f t="shared" si="2"/>
        <v>38.97135,-77.03850</v>
      </c>
      <c r="F102" s="12" t="str">
        <f t="shared" si="3"/>
        <v>J24</v>
      </c>
    </row>
    <row r="103" spans="1:6" x14ac:dyDescent="0.25">
      <c r="A103" s="9">
        <v>574</v>
      </c>
      <c r="B103" s="9" t="s">
        <v>322</v>
      </c>
      <c r="C103" s="10">
        <v>38.971355124200002</v>
      </c>
      <c r="D103" s="10">
        <v>-77.035038026199999</v>
      </c>
      <c r="E103" s="11" t="str">
        <f t="shared" si="2"/>
        <v>38.97136,-77.03504</v>
      </c>
      <c r="F103" s="12" t="str">
        <f t="shared" si="3"/>
        <v>J25</v>
      </c>
    </row>
    <row r="104" spans="1:6" x14ac:dyDescent="0.25">
      <c r="A104" s="9">
        <v>575</v>
      </c>
      <c r="B104" s="9" t="s">
        <v>323</v>
      </c>
      <c r="C104" s="10">
        <v>38.971356110199999</v>
      </c>
      <c r="D104" s="10">
        <v>-77.031576105599996</v>
      </c>
      <c r="E104" s="11" t="str">
        <f t="shared" si="2"/>
        <v>38.97136,-77.03158</v>
      </c>
      <c r="F104" s="12" t="str">
        <f t="shared" si="3"/>
        <v>J26</v>
      </c>
    </row>
    <row r="105" spans="1:6" x14ac:dyDescent="0.25">
      <c r="A105" s="9">
        <v>576</v>
      </c>
      <c r="B105" s="9" t="s">
        <v>324</v>
      </c>
      <c r="C105" s="10">
        <v>38.971356993800001</v>
      </c>
      <c r="D105" s="10">
        <v>-77.028114184900005</v>
      </c>
      <c r="E105" s="11" t="str">
        <f t="shared" si="2"/>
        <v>38.97136,-77.02811</v>
      </c>
      <c r="F105" s="12" t="str">
        <f t="shared" si="3"/>
        <v>J27</v>
      </c>
    </row>
    <row r="106" spans="1:6" x14ac:dyDescent="0.25">
      <c r="A106" s="9">
        <v>577</v>
      </c>
      <c r="B106" s="9" t="s">
        <v>325</v>
      </c>
      <c r="C106" s="10">
        <v>38.971357774799998</v>
      </c>
      <c r="D106" s="10">
        <v>-77.0246522642</v>
      </c>
      <c r="E106" s="11" t="str">
        <f t="shared" si="2"/>
        <v>38.97136,-77.02465</v>
      </c>
      <c r="F106" s="12" t="str">
        <f t="shared" si="3"/>
        <v>J28</v>
      </c>
    </row>
    <row r="107" spans="1:6" x14ac:dyDescent="0.25">
      <c r="A107" s="9">
        <v>578</v>
      </c>
      <c r="B107" s="9" t="s">
        <v>326</v>
      </c>
      <c r="C107" s="10">
        <v>38.971358453400001</v>
      </c>
      <c r="D107" s="10">
        <v>-77.021190343300006</v>
      </c>
      <c r="E107" s="11" t="str">
        <f t="shared" si="2"/>
        <v>38.97136,-77.02119</v>
      </c>
      <c r="F107" s="12" t="str">
        <f t="shared" si="3"/>
        <v>J29</v>
      </c>
    </row>
    <row r="108" spans="1:6" x14ac:dyDescent="0.25">
      <c r="A108" s="9">
        <v>579</v>
      </c>
      <c r="B108" s="9" t="s">
        <v>327</v>
      </c>
      <c r="C108" s="10">
        <v>38.971359029399999</v>
      </c>
      <c r="D108" s="10">
        <v>-77.017728422399998</v>
      </c>
      <c r="E108" s="11" t="str">
        <f t="shared" si="2"/>
        <v>38.97136,-77.01773</v>
      </c>
      <c r="F108" s="12" t="str">
        <f t="shared" si="3"/>
        <v>J30</v>
      </c>
    </row>
    <row r="109" spans="1:6" x14ac:dyDescent="0.25">
      <c r="A109" s="9">
        <v>580</v>
      </c>
      <c r="B109" s="9" t="s">
        <v>328</v>
      </c>
      <c r="C109" s="10">
        <v>38.971359503000002</v>
      </c>
      <c r="D109" s="10">
        <v>-77.014266501500003</v>
      </c>
      <c r="E109" s="11" t="str">
        <f t="shared" si="2"/>
        <v>38.97136,-77.01427</v>
      </c>
      <c r="F109" s="12" t="str">
        <f t="shared" si="3"/>
        <v>J31</v>
      </c>
    </row>
    <row r="110" spans="1:6" x14ac:dyDescent="0.25">
      <c r="A110" s="9">
        <v>581</v>
      </c>
      <c r="B110" s="9" t="s">
        <v>329</v>
      </c>
      <c r="C110" s="10">
        <v>38.971359874100003</v>
      </c>
      <c r="D110" s="10">
        <v>-77.010804580499993</v>
      </c>
      <c r="E110" s="11" t="str">
        <f t="shared" si="2"/>
        <v>38.97136,-77.01080</v>
      </c>
      <c r="F110" s="12" t="str">
        <f t="shared" si="3"/>
        <v>J32</v>
      </c>
    </row>
    <row r="111" spans="1:6" x14ac:dyDescent="0.25">
      <c r="A111" s="9">
        <v>582</v>
      </c>
      <c r="B111" s="9" t="s">
        <v>330</v>
      </c>
      <c r="C111" s="10">
        <v>38.9713601427</v>
      </c>
      <c r="D111" s="10">
        <v>-77.007342659499997</v>
      </c>
      <c r="E111" s="11" t="str">
        <f t="shared" si="2"/>
        <v>38.97136,-77.00734</v>
      </c>
      <c r="F111" s="12" t="str">
        <f t="shared" si="3"/>
        <v>J33</v>
      </c>
    </row>
    <row r="112" spans="1:6" x14ac:dyDescent="0.25">
      <c r="A112" s="9">
        <v>623</v>
      </c>
      <c r="B112" s="9" t="s">
        <v>331</v>
      </c>
      <c r="C112" s="10">
        <v>38.968632827599997</v>
      </c>
      <c r="D112" s="10">
        <v>-77.076578158399997</v>
      </c>
      <c r="E112" s="11" t="str">
        <f t="shared" si="2"/>
        <v>38.96863,-77.07658</v>
      </c>
      <c r="F112" s="12" t="str">
        <f t="shared" si="3"/>
        <v>K13</v>
      </c>
    </row>
    <row r="113" spans="1:6" x14ac:dyDescent="0.25">
      <c r="A113" s="9">
        <v>624</v>
      </c>
      <c r="B113" s="9" t="s">
        <v>332</v>
      </c>
      <c r="C113" s="10">
        <v>38.968635043299997</v>
      </c>
      <c r="D113" s="10">
        <v>-77.073116370999998</v>
      </c>
      <c r="E113" s="11" t="str">
        <f t="shared" si="2"/>
        <v>38.96864,-77.07312</v>
      </c>
      <c r="F113" s="12" t="str">
        <f t="shared" si="3"/>
        <v>K14</v>
      </c>
    </row>
    <row r="114" spans="1:6" x14ac:dyDescent="0.25">
      <c r="A114" s="9">
        <v>625</v>
      </c>
      <c r="B114" s="9" t="s">
        <v>333</v>
      </c>
      <c r="C114" s="10">
        <v>38.968637156600003</v>
      </c>
      <c r="D114" s="10">
        <v>-77.069654583299993</v>
      </c>
      <c r="E114" s="11" t="str">
        <f t="shared" si="2"/>
        <v>38.96864,-77.06965</v>
      </c>
      <c r="F114" s="12" t="str">
        <f t="shared" si="3"/>
        <v>K15</v>
      </c>
    </row>
    <row r="115" spans="1:6" x14ac:dyDescent="0.25">
      <c r="A115" s="9">
        <v>626</v>
      </c>
      <c r="B115" s="9" t="s">
        <v>334</v>
      </c>
      <c r="C115" s="10">
        <v>38.968639167399999</v>
      </c>
      <c r="D115" s="10">
        <v>-77.066192795500001</v>
      </c>
      <c r="E115" s="11" t="str">
        <f t="shared" si="2"/>
        <v>38.96864,-77.06619</v>
      </c>
      <c r="F115" s="12" t="str">
        <f t="shared" si="3"/>
        <v>K16</v>
      </c>
    </row>
    <row r="116" spans="1:6" x14ac:dyDescent="0.25">
      <c r="A116" s="9">
        <v>627</v>
      </c>
      <c r="B116" s="9" t="s">
        <v>335</v>
      </c>
      <c r="C116" s="10">
        <v>38.968641075699999</v>
      </c>
      <c r="D116" s="10">
        <v>-77.062731007400004</v>
      </c>
      <c r="E116" s="11" t="str">
        <f t="shared" si="2"/>
        <v>38.96864,-77.06273</v>
      </c>
      <c r="F116" s="12" t="str">
        <f t="shared" si="3"/>
        <v>K17</v>
      </c>
    </row>
    <row r="117" spans="1:6" x14ac:dyDescent="0.25">
      <c r="A117" s="9">
        <v>628</v>
      </c>
      <c r="B117" s="9" t="s">
        <v>336</v>
      </c>
      <c r="C117" s="10">
        <v>38.968642881500003</v>
      </c>
      <c r="D117" s="10">
        <v>-77.059269219200004</v>
      </c>
      <c r="E117" s="11" t="str">
        <f t="shared" si="2"/>
        <v>38.96864,-77.05927</v>
      </c>
      <c r="F117" s="12" t="str">
        <f t="shared" si="3"/>
        <v>K18</v>
      </c>
    </row>
    <row r="118" spans="1:6" x14ac:dyDescent="0.25">
      <c r="A118" s="9">
        <v>629</v>
      </c>
      <c r="B118" s="9" t="s">
        <v>337</v>
      </c>
      <c r="C118" s="10">
        <v>38.968644584800003</v>
      </c>
      <c r="D118" s="10">
        <v>-77.055807430800002</v>
      </c>
      <c r="E118" s="11" t="str">
        <f t="shared" si="2"/>
        <v>38.96864,-77.05581</v>
      </c>
      <c r="F118" s="12" t="str">
        <f t="shared" si="3"/>
        <v>K19</v>
      </c>
    </row>
    <row r="119" spans="1:6" x14ac:dyDescent="0.25">
      <c r="A119" s="9">
        <v>630</v>
      </c>
      <c r="B119" s="9" t="s">
        <v>338</v>
      </c>
      <c r="C119" s="10">
        <v>38.968646185700003</v>
      </c>
      <c r="D119" s="10">
        <v>-77.052345642299997</v>
      </c>
      <c r="E119" s="11" t="str">
        <f t="shared" si="2"/>
        <v>38.96865,-77.05235</v>
      </c>
      <c r="F119" s="12" t="str">
        <f t="shared" si="3"/>
        <v>K20</v>
      </c>
    </row>
    <row r="120" spans="1:6" x14ac:dyDescent="0.25">
      <c r="A120" s="9">
        <v>631</v>
      </c>
      <c r="B120" s="9" t="s">
        <v>339</v>
      </c>
      <c r="C120" s="10">
        <v>38.968647684099999</v>
      </c>
      <c r="D120" s="10">
        <v>-77.048883853600003</v>
      </c>
      <c r="E120" s="11" t="str">
        <f t="shared" si="2"/>
        <v>38.96865,-77.04888</v>
      </c>
      <c r="F120" s="12" t="str">
        <f t="shared" si="3"/>
        <v>K21</v>
      </c>
    </row>
    <row r="121" spans="1:6" x14ac:dyDescent="0.25">
      <c r="A121" s="9">
        <v>632</v>
      </c>
      <c r="B121" s="9" t="s">
        <v>340</v>
      </c>
      <c r="C121" s="10">
        <v>38.968649079999999</v>
      </c>
      <c r="D121" s="10">
        <v>-77.045422064700006</v>
      </c>
      <c r="E121" s="11" t="str">
        <f t="shared" si="2"/>
        <v>38.96865,-77.04542</v>
      </c>
      <c r="F121" s="12" t="str">
        <f t="shared" si="3"/>
        <v>K22</v>
      </c>
    </row>
    <row r="122" spans="1:6" x14ac:dyDescent="0.25">
      <c r="A122" s="9">
        <v>633</v>
      </c>
      <c r="B122" s="9" t="s">
        <v>341</v>
      </c>
      <c r="C122" s="10">
        <v>38.968650373400003</v>
      </c>
      <c r="D122" s="10">
        <v>-77.041960275799994</v>
      </c>
      <c r="E122" s="11" t="str">
        <f t="shared" si="2"/>
        <v>38.96865,-77.04196</v>
      </c>
      <c r="F122" s="12" t="str">
        <f t="shared" si="3"/>
        <v>K23</v>
      </c>
    </row>
    <row r="123" spans="1:6" x14ac:dyDescent="0.25">
      <c r="A123" s="9">
        <v>634</v>
      </c>
      <c r="B123" s="9" t="s">
        <v>342</v>
      </c>
      <c r="C123" s="10">
        <v>38.968651564300004</v>
      </c>
      <c r="D123" s="10">
        <v>-77.038498486700007</v>
      </c>
      <c r="E123" s="11" t="str">
        <f t="shared" si="2"/>
        <v>38.96865,-77.03850</v>
      </c>
      <c r="F123" s="12" t="str">
        <f t="shared" si="3"/>
        <v>K24</v>
      </c>
    </row>
    <row r="124" spans="1:6" x14ac:dyDescent="0.25">
      <c r="A124" s="9">
        <v>635</v>
      </c>
      <c r="B124" s="9" t="s">
        <v>343</v>
      </c>
      <c r="C124" s="10">
        <v>38.968652652800003</v>
      </c>
      <c r="D124" s="10">
        <v>-77.035036697500004</v>
      </c>
      <c r="E124" s="11" t="str">
        <f t="shared" si="2"/>
        <v>38.96865,-77.03504</v>
      </c>
      <c r="F124" s="12" t="str">
        <f t="shared" si="3"/>
        <v>K25</v>
      </c>
    </row>
    <row r="125" spans="1:6" x14ac:dyDescent="0.25">
      <c r="A125" s="9">
        <v>636</v>
      </c>
      <c r="B125" s="9" t="s">
        <v>344</v>
      </c>
      <c r="C125" s="10">
        <v>38.968653638799999</v>
      </c>
      <c r="D125" s="10">
        <v>-77.0315749082</v>
      </c>
      <c r="E125" s="11" t="str">
        <f t="shared" si="2"/>
        <v>38.96865,-77.03157</v>
      </c>
      <c r="F125" s="12" t="str">
        <f t="shared" si="3"/>
        <v>K26</v>
      </c>
    </row>
    <row r="126" spans="1:6" x14ac:dyDescent="0.25">
      <c r="A126" s="9">
        <v>637</v>
      </c>
      <c r="B126" s="9" t="s">
        <v>345</v>
      </c>
      <c r="C126" s="10">
        <v>38.9686545223</v>
      </c>
      <c r="D126" s="10">
        <v>-77.028113118799993</v>
      </c>
      <c r="E126" s="11" t="str">
        <f t="shared" si="2"/>
        <v>38.96865,-77.02811</v>
      </c>
      <c r="F126" s="12" t="str">
        <f t="shared" si="3"/>
        <v>K27</v>
      </c>
    </row>
    <row r="127" spans="1:6" x14ac:dyDescent="0.25">
      <c r="A127" s="9">
        <v>638</v>
      </c>
      <c r="B127" s="9" t="s">
        <v>346</v>
      </c>
      <c r="C127" s="10">
        <v>38.968655303299997</v>
      </c>
      <c r="D127" s="10">
        <v>-77.024651329299999</v>
      </c>
      <c r="E127" s="11" t="str">
        <f t="shared" si="2"/>
        <v>38.96866,-77.02465</v>
      </c>
      <c r="F127" s="12" t="str">
        <f t="shared" si="3"/>
        <v>K28</v>
      </c>
    </row>
    <row r="128" spans="1:6" x14ac:dyDescent="0.25">
      <c r="A128" s="9">
        <v>639</v>
      </c>
      <c r="B128" s="9" t="s">
        <v>347</v>
      </c>
      <c r="C128" s="10">
        <v>38.968655981799998</v>
      </c>
      <c r="D128" s="10">
        <v>-77.021189539800005</v>
      </c>
      <c r="E128" s="11" t="str">
        <f t="shared" si="2"/>
        <v>38.96866,-77.02119</v>
      </c>
      <c r="F128" s="12" t="str">
        <f t="shared" si="3"/>
        <v>K29</v>
      </c>
    </row>
    <row r="129" spans="1:6" x14ac:dyDescent="0.25">
      <c r="A129" s="9">
        <v>640</v>
      </c>
      <c r="B129" s="9" t="s">
        <v>348</v>
      </c>
      <c r="C129" s="10">
        <v>38.968656557800003</v>
      </c>
      <c r="D129" s="10">
        <v>-77.017727750199995</v>
      </c>
      <c r="E129" s="11" t="str">
        <f t="shared" si="2"/>
        <v>38.96866,-77.01773</v>
      </c>
      <c r="F129" s="12" t="str">
        <f t="shared" si="3"/>
        <v>K30</v>
      </c>
    </row>
    <row r="130" spans="1:6" x14ac:dyDescent="0.25">
      <c r="A130" s="9">
        <v>641</v>
      </c>
      <c r="B130" s="9" t="s">
        <v>349</v>
      </c>
      <c r="C130" s="10">
        <v>38.968657031399999</v>
      </c>
      <c r="D130" s="10">
        <v>-77.014265960499998</v>
      </c>
      <c r="E130" s="11" t="str">
        <f t="shared" si="2"/>
        <v>38.96866,-77.01427</v>
      </c>
      <c r="F130" s="12" t="str">
        <f t="shared" si="3"/>
        <v>K31</v>
      </c>
    </row>
    <row r="131" spans="1:6" x14ac:dyDescent="0.25">
      <c r="A131" s="9">
        <v>642</v>
      </c>
      <c r="B131" s="9" t="s">
        <v>350</v>
      </c>
      <c r="C131" s="10">
        <v>38.9686574025</v>
      </c>
      <c r="D131" s="10">
        <v>-77.0108041708</v>
      </c>
      <c r="E131" s="11" t="str">
        <f t="shared" ref="E131:E194" si="4">IF(OR(C131="NULL",D131="NULL"),"NULL",TEXT(C131,"0.00000")&amp;","&amp;TEXT(D131,"0.00000"))</f>
        <v>38.96866,-77.01080</v>
      </c>
      <c r="F131" s="12" t="str">
        <f t="shared" ref="F131:F194" si="5">IF(E131="NULL","NULL",HYPERLINK(("https://earth.google.com/web/search/"&amp;E131&amp;"/"),B131))</f>
        <v>K32</v>
      </c>
    </row>
    <row r="132" spans="1:6" x14ac:dyDescent="0.25">
      <c r="A132" s="9">
        <v>643</v>
      </c>
      <c r="B132" s="9" t="s">
        <v>351</v>
      </c>
      <c r="C132" s="10">
        <v>38.968657671099997</v>
      </c>
      <c r="D132" s="10">
        <v>-77.007342381100003</v>
      </c>
      <c r="E132" s="11" t="str">
        <f t="shared" si="4"/>
        <v>38.96866,-77.00734</v>
      </c>
      <c r="F132" s="12" t="str">
        <f t="shared" si="5"/>
        <v>K33</v>
      </c>
    </row>
    <row r="133" spans="1:6" x14ac:dyDescent="0.25">
      <c r="A133" s="9">
        <v>644</v>
      </c>
      <c r="B133" s="9" t="s">
        <v>352</v>
      </c>
      <c r="C133" s="10">
        <v>38.968657837199999</v>
      </c>
      <c r="D133" s="10">
        <v>-77.003880591300003</v>
      </c>
      <c r="E133" s="11" t="str">
        <f t="shared" si="4"/>
        <v>38.96866,-77.00388</v>
      </c>
      <c r="F133" s="12" t="str">
        <f t="shared" si="5"/>
        <v>K34</v>
      </c>
    </row>
    <row r="134" spans="1:6" x14ac:dyDescent="0.25">
      <c r="A134" s="9">
        <v>683</v>
      </c>
      <c r="B134" s="9" t="s">
        <v>353</v>
      </c>
      <c r="C134" s="10">
        <v>38.965928037200001</v>
      </c>
      <c r="D134" s="10">
        <v>-77.080036910499999</v>
      </c>
      <c r="E134" s="11" t="str">
        <f t="shared" si="4"/>
        <v>38.96593,-77.08004</v>
      </c>
      <c r="F134" s="12" t="str">
        <f t="shared" si="5"/>
        <v>L12</v>
      </c>
    </row>
    <row r="135" spans="1:6" x14ac:dyDescent="0.25">
      <c r="A135" s="9">
        <v>684</v>
      </c>
      <c r="B135" s="9" t="s">
        <v>354</v>
      </c>
      <c r="C135" s="10">
        <v>38.965930355399998</v>
      </c>
      <c r="D135" s="10">
        <v>-77.076575254600002</v>
      </c>
      <c r="E135" s="11" t="str">
        <f t="shared" si="4"/>
        <v>38.96593,-77.07658</v>
      </c>
      <c r="F135" s="12" t="str">
        <f t="shared" si="5"/>
        <v>L13</v>
      </c>
    </row>
    <row r="136" spans="1:6" x14ac:dyDescent="0.25">
      <c r="A136" s="9">
        <v>685</v>
      </c>
      <c r="B136" s="9" t="s">
        <v>355</v>
      </c>
      <c r="C136" s="10">
        <v>38.965932571099998</v>
      </c>
      <c r="D136" s="10">
        <v>-77.073113598399999</v>
      </c>
      <c r="E136" s="11" t="str">
        <f t="shared" si="4"/>
        <v>38.96593,-77.07311</v>
      </c>
      <c r="F136" s="12" t="str">
        <f t="shared" si="5"/>
        <v>L14</v>
      </c>
    </row>
    <row r="137" spans="1:6" x14ac:dyDescent="0.25">
      <c r="A137" s="9">
        <v>686</v>
      </c>
      <c r="B137" s="9" t="s">
        <v>356</v>
      </c>
      <c r="C137" s="10">
        <v>38.965934684300002</v>
      </c>
      <c r="D137" s="10">
        <v>-77.069651941999993</v>
      </c>
      <c r="E137" s="11" t="str">
        <f t="shared" si="4"/>
        <v>38.96593,-77.06965</v>
      </c>
      <c r="F137" s="12" t="str">
        <f t="shared" si="5"/>
        <v>L15</v>
      </c>
    </row>
    <row r="138" spans="1:6" x14ac:dyDescent="0.25">
      <c r="A138" s="9">
        <v>687</v>
      </c>
      <c r="B138" s="9" t="s">
        <v>357</v>
      </c>
      <c r="C138" s="10">
        <v>38.965936695000003</v>
      </c>
      <c r="D138" s="10">
        <v>-77.066190285399998</v>
      </c>
      <c r="E138" s="11" t="str">
        <f t="shared" si="4"/>
        <v>38.96594,-77.06619</v>
      </c>
      <c r="F138" s="12" t="str">
        <f t="shared" si="5"/>
        <v>L16</v>
      </c>
    </row>
    <row r="139" spans="1:6" x14ac:dyDescent="0.25">
      <c r="A139" s="9">
        <v>688</v>
      </c>
      <c r="B139" s="9" t="s">
        <v>358</v>
      </c>
      <c r="C139" s="10">
        <v>38.965938603200001</v>
      </c>
      <c r="D139" s="10">
        <v>-77.0627286287</v>
      </c>
      <c r="E139" s="11" t="str">
        <f t="shared" si="4"/>
        <v>38.96594,-77.06273</v>
      </c>
      <c r="F139" s="12" t="str">
        <f t="shared" si="5"/>
        <v>L17</v>
      </c>
    </row>
    <row r="140" spans="1:6" x14ac:dyDescent="0.25">
      <c r="A140" s="9">
        <v>689</v>
      </c>
      <c r="B140" s="9" t="s">
        <v>359</v>
      </c>
      <c r="C140" s="10">
        <v>38.965940408999998</v>
      </c>
      <c r="D140" s="10">
        <v>-77.059266971699998</v>
      </c>
      <c r="E140" s="11" t="str">
        <f t="shared" si="4"/>
        <v>38.96594,-77.05927</v>
      </c>
      <c r="F140" s="12" t="str">
        <f t="shared" si="5"/>
        <v>L18</v>
      </c>
    </row>
    <row r="141" spans="1:6" x14ac:dyDescent="0.25">
      <c r="A141" s="9">
        <v>690</v>
      </c>
      <c r="B141" s="9" t="s">
        <v>360</v>
      </c>
      <c r="C141" s="10">
        <v>38.965942112199997</v>
      </c>
      <c r="D141" s="10">
        <v>-77.055805314599993</v>
      </c>
      <c r="E141" s="11" t="str">
        <f t="shared" si="4"/>
        <v>38.96594,-77.05581</v>
      </c>
      <c r="F141" s="12" t="str">
        <f t="shared" si="5"/>
        <v>L19</v>
      </c>
    </row>
    <row r="142" spans="1:6" x14ac:dyDescent="0.25">
      <c r="A142" s="9">
        <v>691</v>
      </c>
      <c r="B142" s="9" t="s">
        <v>361</v>
      </c>
      <c r="C142" s="10">
        <v>38.965943713000001</v>
      </c>
      <c r="D142" s="10">
        <v>-77.0523436573</v>
      </c>
      <c r="E142" s="11" t="str">
        <f t="shared" si="4"/>
        <v>38.96594,-77.05234</v>
      </c>
      <c r="F142" s="12" t="str">
        <f t="shared" si="5"/>
        <v>L20</v>
      </c>
    </row>
    <row r="143" spans="1:6" x14ac:dyDescent="0.25">
      <c r="A143" s="9">
        <v>692</v>
      </c>
      <c r="B143" s="9" t="s">
        <v>362</v>
      </c>
      <c r="C143" s="10">
        <v>38.965945211399998</v>
      </c>
      <c r="D143" s="10">
        <v>-77.048881999900004</v>
      </c>
      <c r="E143" s="11" t="str">
        <f t="shared" si="4"/>
        <v>38.96595,-77.04888</v>
      </c>
      <c r="F143" s="12" t="str">
        <f t="shared" si="5"/>
        <v>L21</v>
      </c>
    </row>
    <row r="144" spans="1:6" x14ac:dyDescent="0.25">
      <c r="A144" s="9">
        <v>693</v>
      </c>
      <c r="B144" s="9" t="s">
        <v>363</v>
      </c>
      <c r="C144" s="10">
        <v>38.965946607200003</v>
      </c>
      <c r="D144" s="10">
        <v>-77.045420342300005</v>
      </c>
      <c r="E144" s="11" t="str">
        <f t="shared" si="4"/>
        <v>38.96595,-77.04542</v>
      </c>
      <c r="F144" s="12" t="str">
        <f t="shared" si="5"/>
        <v>L22</v>
      </c>
    </row>
    <row r="145" spans="1:6" x14ac:dyDescent="0.25">
      <c r="A145" s="9">
        <v>694</v>
      </c>
      <c r="B145" s="9" t="s">
        <v>364</v>
      </c>
      <c r="C145" s="10">
        <v>38.9659479006</v>
      </c>
      <c r="D145" s="10">
        <v>-77.041958684600004</v>
      </c>
      <c r="E145" s="11" t="str">
        <f t="shared" si="4"/>
        <v>38.96595,-77.04196</v>
      </c>
      <c r="F145" s="12" t="str">
        <f t="shared" si="5"/>
        <v>L23</v>
      </c>
    </row>
    <row r="146" spans="1:6" x14ac:dyDescent="0.25">
      <c r="A146" s="9">
        <v>695</v>
      </c>
      <c r="B146" s="9" t="s">
        <v>365</v>
      </c>
      <c r="C146" s="10">
        <v>38.965949091500001</v>
      </c>
      <c r="D146" s="10">
        <v>-77.038497026800002</v>
      </c>
      <c r="E146" s="11" t="str">
        <f t="shared" si="4"/>
        <v>38.96595,-77.03850</v>
      </c>
      <c r="F146" s="12" t="str">
        <f t="shared" si="5"/>
        <v>L24</v>
      </c>
    </row>
    <row r="147" spans="1:6" x14ac:dyDescent="0.25">
      <c r="A147" s="9">
        <v>696</v>
      </c>
      <c r="B147" s="9" t="s">
        <v>366</v>
      </c>
      <c r="C147" s="10">
        <v>38.965950179899998</v>
      </c>
      <c r="D147" s="10">
        <v>-77.035035368899997</v>
      </c>
      <c r="E147" s="11" t="str">
        <f t="shared" si="4"/>
        <v>38.96595,-77.03504</v>
      </c>
      <c r="F147" s="12" t="str">
        <f t="shared" si="5"/>
        <v>L25</v>
      </c>
    </row>
    <row r="148" spans="1:6" x14ac:dyDescent="0.25">
      <c r="A148" s="9">
        <v>697</v>
      </c>
      <c r="B148" s="9" t="s">
        <v>367</v>
      </c>
      <c r="C148" s="10">
        <v>38.9659511658</v>
      </c>
      <c r="D148" s="10">
        <v>-77.031573710800004</v>
      </c>
      <c r="E148" s="11" t="str">
        <f t="shared" si="4"/>
        <v>38.96595,-77.03157</v>
      </c>
      <c r="F148" s="12" t="str">
        <f t="shared" si="5"/>
        <v>L26</v>
      </c>
    </row>
    <row r="149" spans="1:6" x14ac:dyDescent="0.25">
      <c r="A149" s="9">
        <v>698</v>
      </c>
      <c r="B149" s="9" t="s">
        <v>368</v>
      </c>
      <c r="C149" s="10">
        <v>38.9659520493</v>
      </c>
      <c r="D149" s="10">
        <v>-77.028112052699996</v>
      </c>
      <c r="E149" s="11" t="str">
        <f t="shared" si="4"/>
        <v>38.96595,-77.02811</v>
      </c>
      <c r="F149" s="12" t="str">
        <f t="shared" si="5"/>
        <v>L27</v>
      </c>
    </row>
    <row r="150" spans="1:6" x14ac:dyDescent="0.25">
      <c r="A150" s="9">
        <v>699</v>
      </c>
      <c r="B150" s="9" t="s">
        <v>369</v>
      </c>
      <c r="C150" s="10">
        <v>38.965952830299997</v>
      </c>
      <c r="D150" s="10">
        <v>-77.0246503945</v>
      </c>
      <c r="E150" s="11" t="str">
        <f t="shared" si="4"/>
        <v>38.96595,-77.02465</v>
      </c>
      <c r="F150" s="12" t="str">
        <f t="shared" si="5"/>
        <v>L28</v>
      </c>
    </row>
    <row r="151" spans="1:6" x14ac:dyDescent="0.25">
      <c r="A151" s="9">
        <v>700</v>
      </c>
      <c r="B151" s="9" t="s">
        <v>370</v>
      </c>
      <c r="C151" s="10">
        <v>38.965953508799998</v>
      </c>
      <c r="D151" s="10">
        <v>-77.021188736300005</v>
      </c>
      <c r="E151" s="11" t="str">
        <f t="shared" si="4"/>
        <v>38.96595,-77.02119</v>
      </c>
      <c r="F151" s="12" t="str">
        <f t="shared" si="5"/>
        <v>L29</v>
      </c>
    </row>
    <row r="152" spans="1:6" x14ac:dyDescent="0.25">
      <c r="A152" s="9">
        <v>701</v>
      </c>
      <c r="B152" s="9" t="s">
        <v>371</v>
      </c>
      <c r="C152" s="10">
        <v>38.965954084800003</v>
      </c>
      <c r="D152" s="10">
        <v>-77.017727077900005</v>
      </c>
      <c r="E152" s="11" t="str">
        <f t="shared" si="4"/>
        <v>38.96595,-77.01773</v>
      </c>
      <c r="F152" s="12" t="str">
        <f t="shared" si="5"/>
        <v>L30</v>
      </c>
    </row>
    <row r="153" spans="1:6" x14ac:dyDescent="0.25">
      <c r="A153" s="9">
        <v>702</v>
      </c>
      <c r="B153" s="9" t="s">
        <v>372</v>
      </c>
      <c r="C153" s="10">
        <v>38.965954558299998</v>
      </c>
      <c r="D153" s="10">
        <v>-77.014265419500006</v>
      </c>
      <c r="E153" s="11" t="str">
        <f t="shared" si="4"/>
        <v>38.96595,-77.01427</v>
      </c>
      <c r="F153" s="12" t="str">
        <f t="shared" si="5"/>
        <v>L31</v>
      </c>
    </row>
    <row r="154" spans="1:6" x14ac:dyDescent="0.25">
      <c r="A154" s="9">
        <v>703</v>
      </c>
      <c r="B154" s="9" t="s">
        <v>373</v>
      </c>
      <c r="C154" s="10">
        <v>38.965954929399999</v>
      </c>
      <c r="D154" s="10">
        <v>-77.010803761099993</v>
      </c>
      <c r="E154" s="11" t="str">
        <f t="shared" si="4"/>
        <v>38.96595,-77.01080</v>
      </c>
      <c r="F154" s="12" t="str">
        <f t="shared" si="5"/>
        <v>L32</v>
      </c>
    </row>
    <row r="155" spans="1:6" x14ac:dyDescent="0.25">
      <c r="A155" s="9">
        <v>704</v>
      </c>
      <c r="B155" s="9" t="s">
        <v>374</v>
      </c>
      <c r="C155" s="10">
        <v>38.965955198000003</v>
      </c>
      <c r="D155" s="10">
        <v>-77.007342102600006</v>
      </c>
      <c r="E155" s="11" t="str">
        <f t="shared" si="4"/>
        <v>38.96596,-77.00734</v>
      </c>
      <c r="F155" s="12" t="str">
        <f t="shared" si="5"/>
        <v>L33</v>
      </c>
    </row>
    <row r="156" spans="1:6" x14ac:dyDescent="0.25">
      <c r="A156" s="9">
        <v>705</v>
      </c>
      <c r="B156" s="9" t="s">
        <v>375</v>
      </c>
      <c r="C156" s="10">
        <v>38.965955364099997</v>
      </c>
      <c r="D156" s="10">
        <v>-77.003880444200007</v>
      </c>
      <c r="E156" s="11" t="str">
        <f t="shared" si="4"/>
        <v>38.96596,-77.00388</v>
      </c>
      <c r="F156" s="12" t="str">
        <f t="shared" si="5"/>
        <v>L34</v>
      </c>
    </row>
    <row r="157" spans="1:6" x14ac:dyDescent="0.25">
      <c r="A157" s="9">
        <v>706</v>
      </c>
      <c r="B157" s="9" t="s">
        <v>376</v>
      </c>
      <c r="C157" s="10">
        <v>38.965955427799997</v>
      </c>
      <c r="D157" s="10">
        <v>-77.000418785700006</v>
      </c>
      <c r="E157" s="11" t="str">
        <f t="shared" si="4"/>
        <v>38.96596,-77.00042</v>
      </c>
      <c r="F157" s="12" t="str">
        <f t="shared" si="5"/>
        <v>L35</v>
      </c>
    </row>
    <row r="158" spans="1:6" x14ac:dyDescent="0.25">
      <c r="A158" s="9">
        <v>743</v>
      </c>
      <c r="B158" s="9" t="s">
        <v>377</v>
      </c>
      <c r="C158" s="10">
        <v>38.963223143199997</v>
      </c>
      <c r="D158" s="10">
        <v>-77.083495400100006</v>
      </c>
      <c r="E158" s="11" t="str">
        <f t="shared" si="4"/>
        <v>38.96322,-77.08350</v>
      </c>
      <c r="F158" s="12" t="str">
        <f t="shared" si="5"/>
        <v>M11</v>
      </c>
    </row>
    <row r="159" spans="1:6" x14ac:dyDescent="0.25">
      <c r="A159" s="9">
        <v>744</v>
      </c>
      <c r="B159" s="9" t="s">
        <v>378</v>
      </c>
      <c r="C159" s="10">
        <v>38.9632255637</v>
      </c>
      <c r="D159" s="10">
        <v>-77.080033875599995</v>
      </c>
      <c r="E159" s="11" t="str">
        <f t="shared" si="4"/>
        <v>38.96323,-77.08003</v>
      </c>
      <c r="F159" s="12" t="str">
        <f t="shared" si="5"/>
        <v>M12</v>
      </c>
    </row>
    <row r="160" spans="1:6" x14ac:dyDescent="0.25">
      <c r="A160" s="9">
        <v>745</v>
      </c>
      <c r="B160" s="9" t="s">
        <v>379</v>
      </c>
      <c r="C160" s="10">
        <v>38.963227881800002</v>
      </c>
      <c r="D160" s="10">
        <v>-77.076572350899994</v>
      </c>
      <c r="E160" s="11" t="str">
        <f t="shared" si="4"/>
        <v>38.96323,-77.07657</v>
      </c>
      <c r="F160" s="12" t="str">
        <f t="shared" si="5"/>
        <v>M13</v>
      </c>
    </row>
    <row r="161" spans="1:6" x14ac:dyDescent="0.25">
      <c r="A161" s="9">
        <v>746</v>
      </c>
      <c r="B161" s="9" t="s">
        <v>380</v>
      </c>
      <c r="C161" s="10">
        <v>38.9632300974</v>
      </c>
      <c r="D161" s="10">
        <v>-77.073110826000004</v>
      </c>
      <c r="E161" s="11" t="str">
        <f t="shared" si="4"/>
        <v>38.96323,-77.07311</v>
      </c>
      <c r="F161" s="12" t="str">
        <f t="shared" si="5"/>
        <v>M14</v>
      </c>
    </row>
    <row r="162" spans="1:6" x14ac:dyDescent="0.25">
      <c r="A162" s="9">
        <v>747</v>
      </c>
      <c r="B162" s="9" t="s">
        <v>381</v>
      </c>
      <c r="C162" s="10">
        <v>38.963232210500003</v>
      </c>
      <c r="D162" s="10">
        <v>-77.069649300899997</v>
      </c>
      <c r="E162" s="11" t="str">
        <f t="shared" si="4"/>
        <v>38.96323,-77.06965</v>
      </c>
      <c r="F162" s="12" t="str">
        <f t="shared" si="5"/>
        <v>M15</v>
      </c>
    </row>
    <row r="163" spans="1:6" x14ac:dyDescent="0.25">
      <c r="A163" s="9">
        <v>748</v>
      </c>
      <c r="B163" s="9" t="s">
        <v>382</v>
      </c>
      <c r="C163" s="10">
        <v>38.963234221100002</v>
      </c>
      <c r="D163" s="10">
        <v>-77.0661877756</v>
      </c>
      <c r="E163" s="11" t="str">
        <f t="shared" si="4"/>
        <v>38.96323,-77.06619</v>
      </c>
      <c r="F163" s="12" t="str">
        <f t="shared" si="5"/>
        <v>M16</v>
      </c>
    </row>
    <row r="164" spans="1:6" x14ac:dyDescent="0.25">
      <c r="A164" s="9">
        <v>749</v>
      </c>
      <c r="B164" s="9" t="s">
        <v>383</v>
      </c>
      <c r="C164" s="10">
        <v>38.9632361293</v>
      </c>
      <c r="D164" s="10">
        <v>-77.062726250099999</v>
      </c>
      <c r="E164" s="11" t="str">
        <f t="shared" si="4"/>
        <v>38.96324,-77.06273</v>
      </c>
      <c r="F164" s="12" t="str">
        <f t="shared" si="5"/>
        <v>M17</v>
      </c>
    </row>
    <row r="165" spans="1:6" x14ac:dyDescent="0.25">
      <c r="A165" s="9">
        <v>750</v>
      </c>
      <c r="B165" s="9" t="s">
        <v>384</v>
      </c>
      <c r="C165" s="10">
        <v>38.963237935000002</v>
      </c>
      <c r="D165" s="10">
        <v>-77.059264724399995</v>
      </c>
      <c r="E165" s="11" t="str">
        <f t="shared" si="4"/>
        <v>38.96324,-77.05926</v>
      </c>
      <c r="F165" s="12" t="str">
        <f t="shared" si="5"/>
        <v>M18</v>
      </c>
    </row>
    <row r="166" spans="1:6" x14ac:dyDescent="0.25">
      <c r="A166" s="9">
        <v>751</v>
      </c>
      <c r="B166" s="9" t="s">
        <v>385</v>
      </c>
      <c r="C166" s="10">
        <v>38.963239638200001</v>
      </c>
      <c r="D166" s="10">
        <v>-77.055803198500001</v>
      </c>
      <c r="E166" s="11" t="str">
        <f t="shared" si="4"/>
        <v>38.96324,-77.05580</v>
      </c>
      <c r="F166" s="12" t="str">
        <f t="shared" si="5"/>
        <v>M19</v>
      </c>
    </row>
    <row r="167" spans="1:6" x14ac:dyDescent="0.25">
      <c r="A167" s="9">
        <v>752</v>
      </c>
      <c r="B167" s="9" t="s">
        <v>386</v>
      </c>
      <c r="C167" s="10">
        <v>38.963241238899997</v>
      </c>
      <c r="D167" s="10">
        <v>-77.052341672500006</v>
      </c>
      <c r="E167" s="11" t="str">
        <f t="shared" si="4"/>
        <v>38.96324,-77.05234</v>
      </c>
      <c r="F167" s="12" t="str">
        <f t="shared" si="5"/>
        <v>M20</v>
      </c>
    </row>
    <row r="168" spans="1:6" x14ac:dyDescent="0.25">
      <c r="A168" s="9">
        <v>753</v>
      </c>
      <c r="B168" s="9" t="s">
        <v>387</v>
      </c>
      <c r="C168" s="10">
        <v>38.963242737199998</v>
      </c>
      <c r="D168" s="10">
        <v>-77.048880146399995</v>
      </c>
      <c r="E168" s="11" t="str">
        <f t="shared" si="4"/>
        <v>38.96324,-77.04888</v>
      </c>
      <c r="F168" s="12" t="str">
        <f t="shared" si="5"/>
        <v>M21</v>
      </c>
    </row>
    <row r="169" spans="1:6" x14ac:dyDescent="0.25">
      <c r="A169" s="9">
        <v>754</v>
      </c>
      <c r="B169" s="9" t="s">
        <v>388</v>
      </c>
      <c r="C169" s="10">
        <v>38.963244133000003</v>
      </c>
      <c r="D169" s="10">
        <v>-77.045418620099994</v>
      </c>
      <c r="E169" s="11" t="str">
        <f t="shared" si="4"/>
        <v>38.96324,-77.04542</v>
      </c>
      <c r="F169" s="12" t="str">
        <f t="shared" si="5"/>
        <v>M22</v>
      </c>
    </row>
    <row r="170" spans="1:6" x14ac:dyDescent="0.25">
      <c r="A170" s="9">
        <v>755</v>
      </c>
      <c r="B170" s="9" t="s">
        <v>389</v>
      </c>
      <c r="C170" s="10">
        <v>38.963245426299999</v>
      </c>
      <c r="D170" s="10">
        <v>-77.041957093600004</v>
      </c>
      <c r="E170" s="11" t="str">
        <f t="shared" si="4"/>
        <v>38.96325,-77.04196</v>
      </c>
      <c r="F170" s="12" t="str">
        <f t="shared" si="5"/>
        <v>M23</v>
      </c>
    </row>
    <row r="171" spans="1:6" x14ac:dyDescent="0.25">
      <c r="A171" s="9">
        <v>756</v>
      </c>
      <c r="B171" s="9" t="s">
        <v>390</v>
      </c>
      <c r="C171" s="10">
        <v>38.963246617199999</v>
      </c>
      <c r="D171" s="10">
        <v>-77.0384955671</v>
      </c>
      <c r="E171" s="11" t="str">
        <f t="shared" si="4"/>
        <v>38.96325,-77.03850</v>
      </c>
      <c r="F171" s="12" t="str">
        <f t="shared" si="5"/>
        <v>M24</v>
      </c>
    </row>
    <row r="172" spans="1:6" x14ac:dyDescent="0.25">
      <c r="A172" s="9">
        <v>757</v>
      </c>
      <c r="B172" s="9" t="s">
        <v>391</v>
      </c>
      <c r="C172" s="10">
        <v>38.963247705500002</v>
      </c>
      <c r="D172" s="10">
        <v>-77.035034040400006</v>
      </c>
      <c r="E172" s="11" t="str">
        <f t="shared" si="4"/>
        <v>38.96325,-77.03503</v>
      </c>
      <c r="F172" s="12" t="str">
        <f t="shared" si="5"/>
        <v>M25</v>
      </c>
    </row>
    <row r="173" spans="1:6" x14ac:dyDescent="0.25">
      <c r="A173" s="9">
        <v>758</v>
      </c>
      <c r="B173" s="9" t="s">
        <v>392</v>
      </c>
      <c r="C173" s="10">
        <v>38.963248691399997</v>
      </c>
      <c r="D173" s="10">
        <v>-77.031572513599997</v>
      </c>
      <c r="E173" s="11" t="str">
        <f t="shared" si="4"/>
        <v>38.96325,-77.03157</v>
      </c>
      <c r="F173" s="12" t="str">
        <f t="shared" si="5"/>
        <v>M26</v>
      </c>
    </row>
    <row r="174" spans="1:6" x14ac:dyDescent="0.25">
      <c r="A174" s="9">
        <v>759</v>
      </c>
      <c r="B174" s="9" t="s">
        <v>393</v>
      </c>
      <c r="C174" s="10">
        <v>38.963249574899997</v>
      </c>
      <c r="D174" s="10">
        <v>-77.028110986800002</v>
      </c>
      <c r="E174" s="11" t="str">
        <f t="shared" si="4"/>
        <v>38.96325,-77.02811</v>
      </c>
      <c r="F174" s="12" t="str">
        <f t="shared" si="5"/>
        <v>M27</v>
      </c>
    </row>
    <row r="175" spans="1:6" x14ac:dyDescent="0.25">
      <c r="A175" s="9">
        <v>760</v>
      </c>
      <c r="B175" s="9" t="s">
        <v>394</v>
      </c>
      <c r="C175" s="10">
        <v>38.9632503558</v>
      </c>
      <c r="D175" s="10">
        <v>-77.024649459800003</v>
      </c>
      <c r="E175" s="11" t="str">
        <f t="shared" si="4"/>
        <v>38.96325,-77.02465</v>
      </c>
      <c r="F175" s="12" t="str">
        <f t="shared" si="5"/>
        <v>M28</v>
      </c>
    </row>
    <row r="176" spans="1:6" x14ac:dyDescent="0.25">
      <c r="A176" s="9">
        <v>761</v>
      </c>
      <c r="B176" s="9" t="s">
        <v>395</v>
      </c>
      <c r="C176" s="10">
        <v>38.963251034300001</v>
      </c>
      <c r="D176" s="10">
        <v>-77.021187932800004</v>
      </c>
      <c r="E176" s="11" t="str">
        <f t="shared" si="4"/>
        <v>38.96325,-77.02119</v>
      </c>
      <c r="F176" s="12" t="str">
        <f t="shared" si="5"/>
        <v>M29</v>
      </c>
    </row>
    <row r="177" spans="1:6" x14ac:dyDescent="0.25">
      <c r="A177" s="9">
        <v>762</v>
      </c>
      <c r="B177" s="9" t="s">
        <v>396</v>
      </c>
      <c r="C177" s="10">
        <v>38.963251610299999</v>
      </c>
      <c r="D177" s="10">
        <v>-77.017726405700003</v>
      </c>
      <c r="E177" s="11" t="str">
        <f t="shared" si="4"/>
        <v>38.96325,-77.01773</v>
      </c>
      <c r="F177" s="12" t="str">
        <f t="shared" si="5"/>
        <v>M30</v>
      </c>
    </row>
    <row r="178" spans="1:6" x14ac:dyDescent="0.25">
      <c r="A178" s="9">
        <v>763</v>
      </c>
      <c r="B178" s="9" t="s">
        <v>397</v>
      </c>
      <c r="C178" s="10">
        <v>38.9632520838</v>
      </c>
      <c r="D178" s="10">
        <v>-77.014264878600002</v>
      </c>
      <c r="E178" s="11" t="str">
        <f t="shared" si="4"/>
        <v>38.96325,-77.01426</v>
      </c>
      <c r="F178" s="12" t="str">
        <f t="shared" si="5"/>
        <v>M31</v>
      </c>
    </row>
    <row r="179" spans="1:6" x14ac:dyDescent="0.25">
      <c r="A179" s="9">
        <v>764</v>
      </c>
      <c r="B179" s="9" t="s">
        <v>398</v>
      </c>
      <c r="C179" s="10">
        <v>38.963252454900001</v>
      </c>
      <c r="D179" s="10">
        <v>-77.0108033514</v>
      </c>
      <c r="E179" s="11" t="str">
        <f t="shared" si="4"/>
        <v>38.96325,-77.01080</v>
      </c>
      <c r="F179" s="12" t="str">
        <f t="shared" si="5"/>
        <v>M32</v>
      </c>
    </row>
    <row r="180" spans="1:6" x14ac:dyDescent="0.25">
      <c r="A180" s="9">
        <v>765</v>
      </c>
      <c r="B180" s="9" t="s">
        <v>399</v>
      </c>
      <c r="C180" s="10">
        <v>38.963252723499998</v>
      </c>
      <c r="D180" s="10">
        <v>-77.007341824199997</v>
      </c>
      <c r="E180" s="11" t="str">
        <f t="shared" si="4"/>
        <v>38.96325,-77.00734</v>
      </c>
      <c r="F180" s="12" t="str">
        <f t="shared" si="5"/>
        <v>M33</v>
      </c>
    </row>
    <row r="181" spans="1:6" x14ac:dyDescent="0.25">
      <c r="A181" s="9">
        <v>766</v>
      </c>
      <c r="B181" s="9" t="s">
        <v>400</v>
      </c>
      <c r="C181" s="10">
        <v>38.9632528896</v>
      </c>
      <c r="D181" s="10">
        <v>-77.003880296999995</v>
      </c>
      <c r="E181" s="11" t="str">
        <f t="shared" si="4"/>
        <v>38.96325,-77.00388</v>
      </c>
      <c r="F181" s="12" t="str">
        <f t="shared" si="5"/>
        <v>M34</v>
      </c>
    </row>
    <row r="182" spans="1:6" x14ac:dyDescent="0.25">
      <c r="A182" s="9">
        <v>767</v>
      </c>
      <c r="B182" s="9" t="s">
        <v>401</v>
      </c>
      <c r="C182" s="10">
        <v>38.963252953199998</v>
      </c>
      <c r="D182" s="10">
        <v>-77.000418769800007</v>
      </c>
      <c r="E182" s="11" t="str">
        <f t="shared" si="4"/>
        <v>38.96325,-77.00042</v>
      </c>
      <c r="F182" s="12" t="str">
        <f t="shared" si="5"/>
        <v>M35</v>
      </c>
    </row>
    <row r="183" spans="1:6" x14ac:dyDescent="0.25">
      <c r="A183" s="9">
        <v>768</v>
      </c>
      <c r="B183" s="9" t="s">
        <v>402</v>
      </c>
      <c r="C183" s="10">
        <v>38.963252914400002</v>
      </c>
      <c r="D183" s="10">
        <v>-76.996957242600004</v>
      </c>
      <c r="E183" s="11" t="str">
        <f t="shared" si="4"/>
        <v>38.96325,-76.99696</v>
      </c>
      <c r="F183" s="12" t="str">
        <f t="shared" si="5"/>
        <v>M36</v>
      </c>
    </row>
    <row r="184" spans="1:6" x14ac:dyDescent="0.25">
      <c r="A184" s="9">
        <v>803</v>
      </c>
      <c r="B184" s="9" t="s">
        <v>403</v>
      </c>
      <c r="C184" s="10">
        <v>38.960518145400002</v>
      </c>
      <c r="D184" s="10">
        <v>-77.086953627100002</v>
      </c>
      <c r="E184" s="11" t="str">
        <f t="shared" si="4"/>
        <v>38.96052,-77.08695</v>
      </c>
      <c r="F184" s="12" t="str">
        <f t="shared" si="5"/>
        <v>N10</v>
      </c>
    </row>
    <row r="185" spans="1:6" x14ac:dyDescent="0.25">
      <c r="A185" s="9">
        <v>804</v>
      </c>
      <c r="B185" s="9" t="s">
        <v>404</v>
      </c>
      <c r="C185" s="10">
        <v>38.960520668299999</v>
      </c>
      <c r="D185" s="10">
        <v>-77.083492234199994</v>
      </c>
      <c r="E185" s="11" t="str">
        <f t="shared" si="4"/>
        <v>38.96052,-77.08349</v>
      </c>
      <c r="F185" s="12" t="str">
        <f t="shared" si="5"/>
        <v>N11</v>
      </c>
    </row>
    <row r="186" spans="1:6" x14ac:dyDescent="0.25">
      <c r="A186" s="9">
        <v>805</v>
      </c>
      <c r="B186" s="9" t="s">
        <v>405</v>
      </c>
      <c r="C186" s="10">
        <v>38.9605230887</v>
      </c>
      <c r="D186" s="10">
        <v>-77.080030840999996</v>
      </c>
      <c r="E186" s="11" t="str">
        <f t="shared" si="4"/>
        <v>38.96052,-77.08003</v>
      </c>
      <c r="F186" s="12" t="str">
        <f t="shared" si="5"/>
        <v>N12</v>
      </c>
    </row>
    <row r="187" spans="1:6" x14ac:dyDescent="0.25">
      <c r="A187" s="9">
        <v>806</v>
      </c>
      <c r="B187" s="9" t="s">
        <v>406</v>
      </c>
      <c r="C187" s="10">
        <v>38.9605254067</v>
      </c>
      <c r="D187" s="10">
        <v>-77.076569447500006</v>
      </c>
      <c r="E187" s="11" t="str">
        <f t="shared" si="4"/>
        <v>38.96053,-77.07657</v>
      </c>
      <c r="F187" s="12" t="str">
        <f t="shared" si="5"/>
        <v>N13</v>
      </c>
    </row>
    <row r="188" spans="1:6" x14ac:dyDescent="0.25">
      <c r="A188" s="9">
        <v>807</v>
      </c>
      <c r="B188" s="9" t="s">
        <v>407</v>
      </c>
      <c r="C188" s="10">
        <v>38.960527622199997</v>
      </c>
      <c r="D188" s="10">
        <v>-77.0731080539</v>
      </c>
      <c r="E188" s="11" t="str">
        <f t="shared" si="4"/>
        <v>38.96053,-77.07311</v>
      </c>
      <c r="F188" s="12" t="str">
        <f t="shared" si="5"/>
        <v>N14</v>
      </c>
    </row>
    <row r="189" spans="1:6" x14ac:dyDescent="0.25">
      <c r="A189" s="9">
        <v>808</v>
      </c>
      <c r="B189" s="9" t="s">
        <v>408</v>
      </c>
      <c r="C189" s="10">
        <v>38.9605297353</v>
      </c>
      <c r="D189" s="10">
        <v>-77.069646660000004</v>
      </c>
      <c r="E189" s="11" t="str">
        <f t="shared" si="4"/>
        <v>38.96053,-77.06965</v>
      </c>
      <c r="F189" s="12" t="str">
        <f t="shared" si="5"/>
        <v>N15</v>
      </c>
    </row>
    <row r="190" spans="1:6" x14ac:dyDescent="0.25">
      <c r="A190" s="9">
        <v>809</v>
      </c>
      <c r="B190" s="9" t="s">
        <v>409</v>
      </c>
      <c r="C190" s="10">
        <v>38.960531745799997</v>
      </c>
      <c r="D190" s="10">
        <v>-77.066185265900003</v>
      </c>
      <c r="E190" s="11" t="str">
        <f t="shared" si="4"/>
        <v>38.96053,-77.06619</v>
      </c>
      <c r="F190" s="12" t="str">
        <f t="shared" si="5"/>
        <v>N16</v>
      </c>
    </row>
    <row r="191" spans="1:6" x14ac:dyDescent="0.25">
      <c r="A191" s="9">
        <v>810</v>
      </c>
      <c r="B191" s="9" t="s">
        <v>410</v>
      </c>
      <c r="C191" s="10">
        <v>38.960533653900001</v>
      </c>
      <c r="D191" s="10">
        <v>-77.062723871700001</v>
      </c>
      <c r="E191" s="11" t="str">
        <f t="shared" si="4"/>
        <v>38.96053,-77.06272</v>
      </c>
      <c r="F191" s="12" t="str">
        <f t="shared" si="5"/>
        <v>N17</v>
      </c>
    </row>
    <row r="192" spans="1:6" x14ac:dyDescent="0.25">
      <c r="A192" s="9">
        <v>811</v>
      </c>
      <c r="B192" s="9" t="s">
        <v>411</v>
      </c>
      <c r="C192" s="10">
        <v>38.960535459500001</v>
      </c>
      <c r="D192" s="10">
        <v>-77.059262477299995</v>
      </c>
      <c r="E192" s="11" t="str">
        <f t="shared" si="4"/>
        <v>38.96054,-77.05926</v>
      </c>
      <c r="F192" s="12" t="str">
        <f t="shared" si="5"/>
        <v>N18</v>
      </c>
    </row>
    <row r="193" spans="1:6" x14ac:dyDescent="0.25">
      <c r="A193" s="9">
        <v>812</v>
      </c>
      <c r="B193" s="9" t="s">
        <v>412</v>
      </c>
      <c r="C193" s="10">
        <v>38.9605371627</v>
      </c>
      <c r="D193" s="10">
        <v>-77.0558010827</v>
      </c>
      <c r="E193" s="11" t="str">
        <f t="shared" si="4"/>
        <v>38.96054,-77.05580</v>
      </c>
      <c r="F193" s="12" t="str">
        <f t="shared" si="5"/>
        <v>N19</v>
      </c>
    </row>
    <row r="194" spans="1:6" x14ac:dyDescent="0.25">
      <c r="A194" s="9">
        <v>813</v>
      </c>
      <c r="B194" s="9" t="s">
        <v>413</v>
      </c>
      <c r="C194" s="10">
        <v>38.960538763400002</v>
      </c>
      <c r="D194" s="10">
        <v>-77.052339687900002</v>
      </c>
      <c r="E194" s="11" t="str">
        <f t="shared" si="4"/>
        <v>38.96054,-77.05234</v>
      </c>
      <c r="F194" s="12" t="str">
        <f t="shared" si="5"/>
        <v>N20</v>
      </c>
    </row>
    <row r="195" spans="1:6" x14ac:dyDescent="0.25">
      <c r="A195" s="9">
        <v>814</v>
      </c>
      <c r="B195" s="9" t="s">
        <v>414</v>
      </c>
      <c r="C195" s="10">
        <v>38.960540261600002</v>
      </c>
      <c r="D195" s="10">
        <v>-77.048878293000001</v>
      </c>
      <c r="E195" s="11" t="str">
        <f t="shared" ref="E195:E258" si="6">IF(OR(C195="NULL",D195="NULL"),"NULL",TEXT(C195,"0.00000")&amp;","&amp;TEXT(D195,"0.00000"))</f>
        <v>38.96054,-77.04888</v>
      </c>
      <c r="F195" s="12" t="str">
        <f t="shared" ref="F195:F258" si="7">IF(E195="NULL","NULL",HYPERLINK(("https://earth.google.com/web/search/"&amp;E195&amp;"/"),B195))</f>
        <v>N21</v>
      </c>
    </row>
    <row r="196" spans="1:6" x14ac:dyDescent="0.25">
      <c r="A196" s="9">
        <v>815</v>
      </c>
      <c r="B196" s="9" t="s">
        <v>415</v>
      </c>
      <c r="C196" s="10">
        <v>38.960541657299999</v>
      </c>
      <c r="D196" s="10">
        <v>-77.045416897899997</v>
      </c>
      <c r="E196" s="11" t="str">
        <f t="shared" si="6"/>
        <v>38.96054,-77.04542</v>
      </c>
      <c r="F196" s="12" t="str">
        <f t="shared" si="7"/>
        <v>N22</v>
      </c>
    </row>
    <row r="197" spans="1:6" x14ac:dyDescent="0.25">
      <c r="A197" s="9">
        <v>816</v>
      </c>
      <c r="B197" s="9" t="s">
        <v>416</v>
      </c>
      <c r="C197" s="10">
        <v>38.960542950600001</v>
      </c>
      <c r="D197" s="10">
        <v>-77.041955502700006</v>
      </c>
      <c r="E197" s="11" t="str">
        <f t="shared" si="6"/>
        <v>38.96054,-77.04196</v>
      </c>
      <c r="F197" s="12" t="str">
        <f t="shared" si="7"/>
        <v>N23</v>
      </c>
    </row>
    <row r="198" spans="1:6" x14ac:dyDescent="0.25">
      <c r="A198" s="9">
        <v>817</v>
      </c>
      <c r="B198" s="9" t="s">
        <v>417</v>
      </c>
      <c r="C198" s="10">
        <v>38.9605441414</v>
      </c>
      <c r="D198" s="10">
        <v>-77.038494107399998</v>
      </c>
      <c r="E198" s="11" t="str">
        <f t="shared" si="6"/>
        <v>38.96054,-77.03849</v>
      </c>
      <c r="F198" s="12" t="str">
        <f t="shared" si="7"/>
        <v>N24</v>
      </c>
    </row>
    <row r="199" spans="1:6" x14ac:dyDescent="0.25">
      <c r="A199" s="9">
        <v>818</v>
      </c>
      <c r="B199" s="9" t="s">
        <v>418</v>
      </c>
      <c r="C199" s="10">
        <v>38.960545229700003</v>
      </c>
      <c r="D199" s="10">
        <v>-77.035032712000003</v>
      </c>
      <c r="E199" s="11" t="str">
        <f t="shared" si="6"/>
        <v>38.96055,-77.03503</v>
      </c>
      <c r="F199" s="12" t="str">
        <f t="shared" si="7"/>
        <v>N25</v>
      </c>
    </row>
    <row r="200" spans="1:6" x14ac:dyDescent="0.25">
      <c r="A200" s="9">
        <v>819</v>
      </c>
      <c r="B200" s="9" t="s">
        <v>419</v>
      </c>
      <c r="C200" s="10">
        <v>38.960546215599997</v>
      </c>
      <c r="D200" s="10">
        <v>-77.031571316500006</v>
      </c>
      <c r="E200" s="11" t="str">
        <f t="shared" si="6"/>
        <v>38.96055,-77.03157</v>
      </c>
      <c r="F200" s="12" t="str">
        <f t="shared" si="7"/>
        <v>N26</v>
      </c>
    </row>
    <row r="201" spans="1:6" x14ac:dyDescent="0.25">
      <c r="A201" s="9">
        <v>820</v>
      </c>
      <c r="B201" s="9" t="s">
        <v>420</v>
      </c>
      <c r="C201" s="10">
        <v>38.960547099000003</v>
      </c>
      <c r="D201" s="10">
        <v>-77.028109920899993</v>
      </c>
      <c r="E201" s="11" t="str">
        <f t="shared" si="6"/>
        <v>38.96055,-77.02811</v>
      </c>
      <c r="F201" s="12" t="str">
        <f t="shared" si="7"/>
        <v>N27</v>
      </c>
    </row>
    <row r="202" spans="1:6" x14ac:dyDescent="0.25">
      <c r="A202" s="9">
        <v>821</v>
      </c>
      <c r="B202" s="9" t="s">
        <v>421</v>
      </c>
      <c r="C202" s="10">
        <v>38.960547879899998</v>
      </c>
      <c r="D202" s="10">
        <v>-77.024648525200007</v>
      </c>
      <c r="E202" s="11" t="str">
        <f t="shared" si="6"/>
        <v>38.96055,-77.02465</v>
      </c>
      <c r="F202" s="12" t="str">
        <f t="shared" si="7"/>
        <v>N28</v>
      </c>
    </row>
    <row r="203" spans="1:6" x14ac:dyDescent="0.25">
      <c r="A203" s="9">
        <v>822</v>
      </c>
      <c r="B203" s="9" t="s">
        <v>422</v>
      </c>
      <c r="C203" s="10">
        <v>38.960548558399999</v>
      </c>
      <c r="D203" s="10">
        <v>-77.021187129400005</v>
      </c>
      <c r="E203" s="11" t="str">
        <f t="shared" si="6"/>
        <v>38.96055,-77.02119</v>
      </c>
      <c r="F203" s="12" t="str">
        <f t="shared" si="7"/>
        <v>N29</v>
      </c>
    </row>
    <row r="204" spans="1:6" x14ac:dyDescent="0.25">
      <c r="A204" s="9">
        <v>823</v>
      </c>
      <c r="B204" s="9" t="s">
        <v>423</v>
      </c>
      <c r="C204" s="10">
        <v>38.960549134300003</v>
      </c>
      <c r="D204" s="10">
        <v>-77.017725733600003</v>
      </c>
      <c r="E204" s="11" t="str">
        <f t="shared" si="6"/>
        <v>38.96055,-77.01773</v>
      </c>
      <c r="F204" s="12" t="str">
        <f t="shared" si="7"/>
        <v>N30</v>
      </c>
    </row>
    <row r="205" spans="1:6" x14ac:dyDescent="0.25">
      <c r="A205" s="9">
        <v>824</v>
      </c>
      <c r="B205" s="9" t="s">
        <v>424</v>
      </c>
      <c r="C205" s="10">
        <v>38.960549607899999</v>
      </c>
      <c r="D205" s="10">
        <v>-77.014264337699998</v>
      </c>
      <c r="E205" s="11" t="str">
        <f t="shared" si="6"/>
        <v>38.96055,-77.01426</v>
      </c>
      <c r="F205" s="12" t="str">
        <f t="shared" si="7"/>
        <v>N31</v>
      </c>
    </row>
    <row r="206" spans="1:6" x14ac:dyDescent="0.25">
      <c r="A206" s="9">
        <v>825</v>
      </c>
      <c r="B206" s="9" t="s">
        <v>425</v>
      </c>
      <c r="C206" s="10">
        <v>38.960549978899998</v>
      </c>
      <c r="D206" s="10">
        <v>-77.010802941799994</v>
      </c>
      <c r="E206" s="11" t="str">
        <f t="shared" si="6"/>
        <v>38.96055,-77.01080</v>
      </c>
      <c r="F206" s="12" t="str">
        <f t="shared" si="7"/>
        <v>N32</v>
      </c>
    </row>
    <row r="207" spans="1:6" x14ac:dyDescent="0.25">
      <c r="A207" s="9">
        <v>826</v>
      </c>
      <c r="B207" s="9" t="s">
        <v>426</v>
      </c>
      <c r="C207" s="10">
        <v>38.960550247500002</v>
      </c>
      <c r="D207" s="10">
        <v>-77.007341545900005</v>
      </c>
      <c r="E207" s="11" t="str">
        <f t="shared" si="6"/>
        <v>38.96055,-77.00734</v>
      </c>
      <c r="F207" s="12" t="str">
        <f t="shared" si="7"/>
        <v>N33</v>
      </c>
    </row>
    <row r="208" spans="1:6" x14ac:dyDescent="0.25">
      <c r="A208" s="9">
        <v>827</v>
      </c>
      <c r="B208" s="9" t="s">
        <v>427</v>
      </c>
      <c r="C208" s="10">
        <v>38.960550413599996</v>
      </c>
      <c r="D208" s="10">
        <v>-77.003880149899999</v>
      </c>
      <c r="E208" s="11" t="str">
        <f t="shared" si="6"/>
        <v>38.96055,-77.00388</v>
      </c>
      <c r="F208" s="12" t="str">
        <f t="shared" si="7"/>
        <v>N34</v>
      </c>
    </row>
    <row r="209" spans="1:6" x14ac:dyDescent="0.25">
      <c r="A209" s="9">
        <v>828</v>
      </c>
      <c r="B209" s="9" t="s">
        <v>428</v>
      </c>
      <c r="C209" s="10">
        <v>38.960550477200002</v>
      </c>
      <c r="D209" s="10">
        <v>-77.000418753899993</v>
      </c>
      <c r="E209" s="11" t="str">
        <f t="shared" si="6"/>
        <v>38.96055,-77.00042</v>
      </c>
      <c r="F209" s="12" t="str">
        <f t="shared" si="7"/>
        <v>N35</v>
      </c>
    </row>
    <row r="210" spans="1:6" x14ac:dyDescent="0.25">
      <c r="A210" s="9">
        <v>829</v>
      </c>
      <c r="B210" s="9" t="s">
        <v>429</v>
      </c>
      <c r="C210" s="10">
        <v>38.960550438399999</v>
      </c>
      <c r="D210" s="10">
        <v>-76.996957357900001</v>
      </c>
      <c r="E210" s="11" t="str">
        <f t="shared" si="6"/>
        <v>38.96055,-76.99696</v>
      </c>
      <c r="F210" s="12" t="str">
        <f t="shared" si="7"/>
        <v>N36</v>
      </c>
    </row>
    <row r="211" spans="1:6" x14ac:dyDescent="0.25">
      <c r="A211" s="9">
        <v>830</v>
      </c>
      <c r="B211" s="9" t="s">
        <v>430</v>
      </c>
      <c r="C211" s="10">
        <v>38.960550297099999</v>
      </c>
      <c r="D211" s="10">
        <v>-76.993495961999997</v>
      </c>
      <c r="E211" s="11" t="str">
        <f t="shared" si="6"/>
        <v>38.96055,-76.99350</v>
      </c>
      <c r="F211" s="12" t="str">
        <f t="shared" si="7"/>
        <v>N37</v>
      </c>
    </row>
    <row r="212" spans="1:6" x14ac:dyDescent="0.25">
      <c r="A212" s="9">
        <v>863</v>
      </c>
      <c r="B212" s="9" t="s">
        <v>431</v>
      </c>
      <c r="C212" s="10">
        <v>38.957813043900003</v>
      </c>
      <c r="D212" s="10">
        <v>-77.090411591700004</v>
      </c>
      <c r="E212" s="11" t="str">
        <f t="shared" si="6"/>
        <v>38.95781,-77.09041</v>
      </c>
      <c r="F212" s="12" t="str">
        <f t="shared" si="7"/>
        <v>O9</v>
      </c>
    </row>
    <row r="213" spans="1:6" x14ac:dyDescent="0.25">
      <c r="A213" s="9">
        <v>864</v>
      </c>
      <c r="B213" s="9" t="s">
        <v>432</v>
      </c>
      <c r="C213" s="10">
        <v>38.957815669200002</v>
      </c>
      <c r="D213" s="10">
        <v>-77.086950330199997</v>
      </c>
      <c r="E213" s="11" t="str">
        <f t="shared" si="6"/>
        <v>38.95782,-77.08695</v>
      </c>
      <c r="F213" s="12" t="str">
        <f t="shared" si="7"/>
        <v>O10</v>
      </c>
    </row>
    <row r="214" spans="1:6" x14ac:dyDescent="0.25">
      <c r="A214" s="9">
        <v>865</v>
      </c>
      <c r="B214" s="9" t="s">
        <v>433</v>
      </c>
      <c r="C214" s="10">
        <v>38.957818191999998</v>
      </c>
      <c r="D214" s="10">
        <v>-77.0834890685</v>
      </c>
      <c r="E214" s="11" t="str">
        <f t="shared" si="6"/>
        <v>38.95782,-77.08349</v>
      </c>
      <c r="F214" s="12" t="str">
        <f t="shared" si="7"/>
        <v>O11</v>
      </c>
    </row>
    <row r="215" spans="1:6" x14ac:dyDescent="0.25">
      <c r="A215" s="9">
        <v>866</v>
      </c>
      <c r="B215" s="9" t="s">
        <v>434</v>
      </c>
      <c r="C215" s="10">
        <v>38.957820612299997</v>
      </c>
      <c r="D215" s="10">
        <v>-77.080027806499999</v>
      </c>
      <c r="E215" s="11" t="str">
        <f t="shared" si="6"/>
        <v>38.95782,-77.08003</v>
      </c>
      <c r="F215" s="12" t="str">
        <f t="shared" si="7"/>
        <v>O12</v>
      </c>
    </row>
    <row r="216" spans="1:6" x14ac:dyDescent="0.25">
      <c r="A216" s="9">
        <v>867</v>
      </c>
      <c r="B216" s="9" t="s">
        <v>435</v>
      </c>
      <c r="C216" s="10">
        <v>38.957822930200003</v>
      </c>
      <c r="D216" s="10">
        <v>-77.076566544399995</v>
      </c>
      <c r="E216" s="11" t="str">
        <f t="shared" si="6"/>
        <v>38.95782,-77.07657</v>
      </c>
      <c r="F216" s="12" t="str">
        <f t="shared" si="7"/>
        <v>O13</v>
      </c>
    </row>
    <row r="217" spans="1:6" x14ac:dyDescent="0.25">
      <c r="A217" s="9">
        <v>868</v>
      </c>
      <c r="B217" s="9" t="s">
        <v>436</v>
      </c>
      <c r="C217" s="10">
        <v>38.957825145599998</v>
      </c>
      <c r="D217" s="10">
        <v>-77.073105281899998</v>
      </c>
      <c r="E217" s="11" t="str">
        <f t="shared" si="6"/>
        <v>38.95783,-77.07311</v>
      </c>
      <c r="F217" s="12" t="str">
        <f t="shared" si="7"/>
        <v>O14</v>
      </c>
    </row>
    <row r="218" spans="1:6" x14ac:dyDescent="0.25">
      <c r="A218" s="9">
        <v>869</v>
      </c>
      <c r="B218" s="9" t="s">
        <v>437</v>
      </c>
      <c r="C218" s="10">
        <v>38.957827258599998</v>
      </c>
      <c r="D218" s="10">
        <v>-77.0696440193</v>
      </c>
      <c r="E218" s="11" t="str">
        <f t="shared" si="6"/>
        <v>38.95783,-77.06964</v>
      </c>
      <c r="F218" s="12" t="str">
        <f t="shared" si="7"/>
        <v>O15</v>
      </c>
    </row>
    <row r="219" spans="1:6" x14ac:dyDescent="0.25">
      <c r="A219" s="9">
        <v>870</v>
      </c>
      <c r="B219" s="9" t="s">
        <v>438</v>
      </c>
      <c r="C219" s="10">
        <v>38.957829269100003</v>
      </c>
      <c r="D219" s="10">
        <v>-77.066182756499998</v>
      </c>
      <c r="E219" s="11" t="str">
        <f t="shared" si="6"/>
        <v>38.95783,-77.06618</v>
      </c>
      <c r="F219" s="12" t="str">
        <f t="shared" si="7"/>
        <v>O16</v>
      </c>
    </row>
    <row r="220" spans="1:6" x14ac:dyDescent="0.25">
      <c r="A220" s="9">
        <v>871</v>
      </c>
      <c r="B220" s="9" t="s">
        <v>439</v>
      </c>
      <c r="C220" s="10">
        <v>38.957831177099997</v>
      </c>
      <c r="D220" s="10">
        <v>-77.062721493500007</v>
      </c>
      <c r="E220" s="11" t="str">
        <f t="shared" si="6"/>
        <v>38.95783,-77.06272</v>
      </c>
      <c r="F220" s="12" t="str">
        <f t="shared" si="7"/>
        <v>O17</v>
      </c>
    </row>
    <row r="221" spans="1:6" x14ac:dyDescent="0.25">
      <c r="A221" s="9">
        <v>872</v>
      </c>
      <c r="B221" s="9" t="s">
        <v>440</v>
      </c>
      <c r="C221" s="10">
        <v>38.957832982699998</v>
      </c>
      <c r="D221" s="10">
        <v>-77.059260230299998</v>
      </c>
      <c r="E221" s="11" t="str">
        <f t="shared" si="6"/>
        <v>38.95783,-77.05926</v>
      </c>
      <c r="F221" s="12" t="str">
        <f t="shared" si="7"/>
        <v>O18</v>
      </c>
    </row>
    <row r="222" spans="1:6" x14ac:dyDescent="0.25">
      <c r="A222" s="9">
        <v>873</v>
      </c>
      <c r="B222" s="9" t="s">
        <v>441</v>
      </c>
      <c r="C222" s="10">
        <v>38.9578346857</v>
      </c>
      <c r="D222" s="10">
        <v>-77.055798966899999</v>
      </c>
      <c r="E222" s="11" t="str">
        <f t="shared" si="6"/>
        <v>38.95783,-77.05580</v>
      </c>
      <c r="F222" s="12" t="str">
        <f t="shared" si="7"/>
        <v>O19</v>
      </c>
    </row>
    <row r="223" spans="1:6" x14ac:dyDescent="0.25">
      <c r="A223" s="9">
        <v>874</v>
      </c>
      <c r="B223" s="9" t="s">
        <v>442</v>
      </c>
      <c r="C223" s="10">
        <v>38.957836286400003</v>
      </c>
      <c r="D223" s="10">
        <v>-77.052337703399999</v>
      </c>
      <c r="E223" s="11" t="str">
        <f t="shared" si="6"/>
        <v>38.95784,-77.05234</v>
      </c>
      <c r="F223" s="12" t="str">
        <f t="shared" si="7"/>
        <v>O20</v>
      </c>
    </row>
    <row r="224" spans="1:6" x14ac:dyDescent="0.25">
      <c r="A224" s="9">
        <v>875</v>
      </c>
      <c r="B224" s="9" t="s">
        <v>443</v>
      </c>
      <c r="C224" s="10">
        <v>38.957837784500001</v>
      </c>
      <c r="D224" s="10">
        <v>-77.048876439699995</v>
      </c>
      <c r="E224" s="11" t="str">
        <f t="shared" si="6"/>
        <v>38.95784,-77.04888</v>
      </c>
      <c r="F224" s="12" t="str">
        <f t="shared" si="7"/>
        <v>O21</v>
      </c>
    </row>
    <row r="225" spans="1:6" x14ac:dyDescent="0.25">
      <c r="A225" s="9">
        <v>876</v>
      </c>
      <c r="B225" s="9" t="s">
        <v>444</v>
      </c>
      <c r="C225" s="10">
        <v>38.957839180199997</v>
      </c>
      <c r="D225" s="10">
        <v>-77.045415175900004</v>
      </c>
      <c r="E225" s="11" t="str">
        <f t="shared" si="6"/>
        <v>38.95784,-77.04542</v>
      </c>
      <c r="F225" s="12" t="str">
        <f t="shared" si="7"/>
        <v>O22</v>
      </c>
    </row>
    <row r="226" spans="1:6" x14ac:dyDescent="0.25">
      <c r="A226" s="9">
        <v>877</v>
      </c>
      <c r="B226" s="9" t="s">
        <v>445</v>
      </c>
      <c r="C226" s="10">
        <v>38.957840473399997</v>
      </c>
      <c r="D226" s="10">
        <v>-77.041953911999997</v>
      </c>
      <c r="E226" s="11" t="str">
        <f t="shared" si="6"/>
        <v>38.95784,-77.04195</v>
      </c>
      <c r="F226" s="12" t="str">
        <f t="shared" si="7"/>
        <v>O23</v>
      </c>
    </row>
    <row r="227" spans="1:6" x14ac:dyDescent="0.25">
      <c r="A227" s="9">
        <v>878</v>
      </c>
      <c r="B227" s="9" t="s">
        <v>446</v>
      </c>
      <c r="C227" s="10">
        <v>38.957841664199997</v>
      </c>
      <c r="D227" s="10">
        <v>-77.0384926479</v>
      </c>
      <c r="E227" s="11" t="str">
        <f t="shared" si="6"/>
        <v>38.95784,-77.03849</v>
      </c>
      <c r="F227" s="12" t="str">
        <f t="shared" si="7"/>
        <v>O24</v>
      </c>
    </row>
    <row r="228" spans="1:6" x14ac:dyDescent="0.25">
      <c r="A228" s="9">
        <v>879</v>
      </c>
      <c r="B228" s="9" t="s">
        <v>447</v>
      </c>
      <c r="C228" s="10">
        <v>38.9578427525</v>
      </c>
      <c r="D228" s="10">
        <v>-77.035031383700002</v>
      </c>
      <c r="E228" s="11" t="str">
        <f t="shared" si="6"/>
        <v>38.95784,-77.03503</v>
      </c>
      <c r="F228" s="12" t="str">
        <f t="shared" si="7"/>
        <v>O25</v>
      </c>
    </row>
    <row r="229" spans="1:6" x14ac:dyDescent="0.25">
      <c r="A229" s="9">
        <v>880</v>
      </c>
      <c r="B229" s="9" t="s">
        <v>448</v>
      </c>
      <c r="C229" s="10">
        <v>38.957843738299999</v>
      </c>
      <c r="D229" s="10">
        <v>-77.031570119400001</v>
      </c>
      <c r="E229" s="11" t="str">
        <f t="shared" si="6"/>
        <v>38.95784,-77.03157</v>
      </c>
      <c r="F229" s="12" t="str">
        <f t="shared" si="7"/>
        <v>O26</v>
      </c>
    </row>
    <row r="230" spans="1:6" x14ac:dyDescent="0.25">
      <c r="A230" s="9">
        <v>881</v>
      </c>
      <c r="B230" s="9" t="s">
        <v>449</v>
      </c>
      <c r="C230" s="10">
        <v>38.957844621699998</v>
      </c>
      <c r="D230" s="10">
        <v>-77.028108855100001</v>
      </c>
      <c r="E230" s="11" t="str">
        <f t="shared" si="6"/>
        <v>38.95784,-77.02811</v>
      </c>
      <c r="F230" s="12" t="str">
        <f t="shared" si="7"/>
        <v>O27</v>
      </c>
    </row>
    <row r="231" spans="1:6" x14ac:dyDescent="0.25">
      <c r="A231" s="9">
        <v>882</v>
      </c>
      <c r="B231" s="9" t="s">
        <v>210</v>
      </c>
      <c r="C231" s="10">
        <v>38.9578454026</v>
      </c>
      <c r="D231" s="10">
        <v>-77.024647590599997</v>
      </c>
      <c r="E231" s="11" t="str">
        <f t="shared" si="6"/>
        <v>38.95785,-77.02465</v>
      </c>
      <c r="F231" s="12" t="str">
        <f t="shared" si="7"/>
        <v>O28</v>
      </c>
    </row>
    <row r="232" spans="1:6" x14ac:dyDescent="0.25">
      <c r="A232" s="9">
        <v>883</v>
      </c>
      <c r="B232" s="9" t="s">
        <v>450</v>
      </c>
      <c r="C232" s="10">
        <v>38.957846081</v>
      </c>
      <c r="D232" s="10">
        <v>-77.021186326099993</v>
      </c>
      <c r="E232" s="11" t="str">
        <f t="shared" si="6"/>
        <v>38.95785,-77.02119</v>
      </c>
      <c r="F232" s="12" t="str">
        <f t="shared" si="7"/>
        <v>O29</v>
      </c>
    </row>
    <row r="233" spans="1:6" x14ac:dyDescent="0.25">
      <c r="A233" s="9">
        <v>884</v>
      </c>
      <c r="B233" s="9" t="s">
        <v>451</v>
      </c>
      <c r="C233" s="10">
        <v>38.957846656999997</v>
      </c>
      <c r="D233" s="10">
        <v>-77.017725061500002</v>
      </c>
      <c r="E233" s="11" t="str">
        <f t="shared" si="6"/>
        <v>38.95785,-77.01773</v>
      </c>
      <c r="F233" s="12" t="str">
        <f t="shared" si="7"/>
        <v>O30</v>
      </c>
    </row>
    <row r="234" spans="1:6" x14ac:dyDescent="0.25">
      <c r="A234" s="9">
        <v>885</v>
      </c>
      <c r="B234" s="9" t="s">
        <v>452</v>
      </c>
      <c r="C234" s="10">
        <v>38.957847130499999</v>
      </c>
      <c r="D234" s="10">
        <v>-77.014263796899996</v>
      </c>
      <c r="E234" s="11" t="str">
        <f t="shared" si="6"/>
        <v>38.95785,-77.01426</v>
      </c>
      <c r="F234" s="12" t="str">
        <f t="shared" si="7"/>
        <v>O31</v>
      </c>
    </row>
    <row r="235" spans="1:6" x14ac:dyDescent="0.25">
      <c r="A235" s="9">
        <v>886</v>
      </c>
      <c r="B235" s="9" t="s">
        <v>453</v>
      </c>
      <c r="C235" s="10">
        <v>38.957847501499998</v>
      </c>
      <c r="D235" s="10">
        <v>-77.010802532200003</v>
      </c>
      <c r="E235" s="11" t="str">
        <f t="shared" si="6"/>
        <v>38.95785,-77.01080</v>
      </c>
      <c r="F235" s="12" t="str">
        <f t="shared" si="7"/>
        <v>O32</v>
      </c>
    </row>
    <row r="236" spans="1:6" x14ac:dyDescent="0.25">
      <c r="A236" s="9">
        <v>887</v>
      </c>
      <c r="B236" s="9" t="s">
        <v>454</v>
      </c>
      <c r="C236" s="10">
        <v>38.957847770000001</v>
      </c>
      <c r="D236" s="10">
        <v>-77.007341267499996</v>
      </c>
      <c r="E236" s="11" t="str">
        <f t="shared" si="6"/>
        <v>38.95785,-77.00734</v>
      </c>
      <c r="F236" s="12" t="str">
        <f t="shared" si="7"/>
        <v>O33</v>
      </c>
    </row>
    <row r="237" spans="1:6" x14ac:dyDescent="0.25">
      <c r="A237" s="9">
        <v>888</v>
      </c>
      <c r="B237" s="9" t="s">
        <v>455</v>
      </c>
      <c r="C237" s="10">
        <v>38.957847936100002</v>
      </c>
      <c r="D237" s="10">
        <v>-77.003880002800003</v>
      </c>
      <c r="E237" s="11" t="str">
        <f t="shared" si="6"/>
        <v>38.95785,-77.00388</v>
      </c>
      <c r="F237" s="12" t="str">
        <f t="shared" si="7"/>
        <v>O34</v>
      </c>
    </row>
    <row r="238" spans="1:6" x14ac:dyDescent="0.25">
      <c r="A238" s="9">
        <v>889</v>
      </c>
      <c r="B238" s="9" t="s">
        <v>456</v>
      </c>
      <c r="C238" s="10">
        <v>38.957847999800002</v>
      </c>
      <c r="D238" s="10">
        <v>-77.000418737999993</v>
      </c>
      <c r="E238" s="11" t="str">
        <f t="shared" si="6"/>
        <v>38.95785,-77.00042</v>
      </c>
      <c r="F238" s="12" t="str">
        <f t="shared" si="7"/>
        <v>O35</v>
      </c>
    </row>
    <row r="239" spans="1:6" x14ac:dyDescent="0.25">
      <c r="A239" s="9">
        <v>890</v>
      </c>
      <c r="B239" s="9" t="s">
        <v>457</v>
      </c>
      <c r="C239" s="10">
        <v>38.957847960899997</v>
      </c>
      <c r="D239" s="10">
        <v>-76.9969574733</v>
      </c>
      <c r="E239" s="11" t="str">
        <f t="shared" si="6"/>
        <v>38.95785,-76.99696</v>
      </c>
      <c r="F239" s="12" t="str">
        <f t="shared" si="7"/>
        <v>O36</v>
      </c>
    </row>
    <row r="240" spans="1:6" x14ac:dyDescent="0.25">
      <c r="A240" s="9">
        <v>891</v>
      </c>
      <c r="B240" s="9" t="s">
        <v>148</v>
      </c>
      <c r="C240" s="10">
        <v>38.957847819599998</v>
      </c>
      <c r="D240" s="10">
        <v>-76.993496208600007</v>
      </c>
      <c r="E240" s="11" t="str">
        <f t="shared" si="6"/>
        <v>38.95785,-76.99350</v>
      </c>
      <c r="F240" s="12" t="str">
        <f t="shared" si="7"/>
        <v>O37</v>
      </c>
    </row>
    <row r="241" spans="1:6" x14ac:dyDescent="0.25">
      <c r="A241" s="9">
        <v>892</v>
      </c>
      <c r="B241" s="9" t="s">
        <v>458</v>
      </c>
      <c r="C241" s="10">
        <v>38.957847575899997</v>
      </c>
      <c r="D241" s="10">
        <v>-76.9900349439</v>
      </c>
      <c r="E241" s="11" t="str">
        <f t="shared" si="6"/>
        <v>38.95785,-76.99003</v>
      </c>
      <c r="F241" s="12" t="str">
        <f t="shared" si="7"/>
        <v>O38</v>
      </c>
    </row>
    <row r="242" spans="1:6" x14ac:dyDescent="0.25">
      <c r="A242" s="9">
        <v>923</v>
      </c>
      <c r="B242" s="9" t="s">
        <v>459</v>
      </c>
      <c r="C242" s="10">
        <v>38.955107838700002</v>
      </c>
      <c r="D242" s="10">
        <v>-77.093869293799997</v>
      </c>
      <c r="E242" s="11" t="str">
        <f t="shared" si="6"/>
        <v>38.95511,-77.09387</v>
      </c>
      <c r="F242" s="12" t="str">
        <f t="shared" si="7"/>
        <v>P8</v>
      </c>
    </row>
    <row r="243" spans="1:6" x14ac:dyDescent="0.25">
      <c r="A243" s="9">
        <v>924</v>
      </c>
      <c r="B243" s="9" t="s">
        <v>460</v>
      </c>
      <c r="C243" s="10">
        <v>38.9551105663</v>
      </c>
      <c r="D243" s="10">
        <v>-77.090408163800006</v>
      </c>
      <c r="E243" s="11" t="str">
        <f t="shared" si="6"/>
        <v>38.95511,-77.09041</v>
      </c>
      <c r="F243" s="12" t="str">
        <f t="shared" si="7"/>
        <v>P9</v>
      </c>
    </row>
    <row r="244" spans="1:6" x14ac:dyDescent="0.25">
      <c r="A244" s="9">
        <v>925</v>
      </c>
      <c r="B244" s="9" t="s">
        <v>461</v>
      </c>
      <c r="C244" s="10">
        <v>38.955113191499997</v>
      </c>
      <c r="D244" s="10">
        <v>-77.086947033599998</v>
      </c>
      <c r="E244" s="11" t="str">
        <f t="shared" si="6"/>
        <v>38.95511,-77.08695</v>
      </c>
      <c r="F244" s="12" t="str">
        <f t="shared" si="7"/>
        <v>P10</v>
      </c>
    </row>
    <row r="245" spans="1:6" x14ac:dyDescent="0.25">
      <c r="A245" s="9">
        <v>926</v>
      </c>
      <c r="B245" s="9" t="s">
        <v>462</v>
      </c>
      <c r="C245" s="10">
        <v>38.955115714199998</v>
      </c>
      <c r="D245" s="10">
        <v>-77.083485903099998</v>
      </c>
      <c r="E245" s="11" t="str">
        <f t="shared" si="6"/>
        <v>38.95512,-77.08349</v>
      </c>
      <c r="F245" s="12" t="str">
        <f t="shared" si="7"/>
        <v>P11</v>
      </c>
    </row>
    <row r="246" spans="1:6" x14ac:dyDescent="0.25">
      <c r="A246" s="9">
        <v>927</v>
      </c>
      <c r="B246" s="9" t="s">
        <v>463</v>
      </c>
      <c r="C246" s="10">
        <v>38.955118134499997</v>
      </c>
      <c r="D246" s="10">
        <v>-77.080024772399995</v>
      </c>
      <c r="E246" s="11" t="str">
        <f t="shared" si="6"/>
        <v>38.95512,-77.08002</v>
      </c>
      <c r="F246" s="12" t="str">
        <f t="shared" si="7"/>
        <v>P12</v>
      </c>
    </row>
    <row r="247" spans="1:6" x14ac:dyDescent="0.25">
      <c r="A247" s="9">
        <v>928</v>
      </c>
      <c r="B247" s="9" t="s">
        <v>464</v>
      </c>
      <c r="C247" s="10">
        <v>38.955120452300001</v>
      </c>
      <c r="D247" s="10">
        <v>-77.0765636414</v>
      </c>
      <c r="E247" s="11" t="str">
        <f t="shared" si="6"/>
        <v>38.95512,-77.07656</v>
      </c>
      <c r="F247" s="12" t="str">
        <f t="shared" si="7"/>
        <v>P13</v>
      </c>
    </row>
    <row r="248" spans="1:6" x14ac:dyDescent="0.25">
      <c r="A248" s="9">
        <v>929</v>
      </c>
      <c r="B248" s="9" t="s">
        <v>465</v>
      </c>
      <c r="C248" s="10">
        <v>38.955122667600001</v>
      </c>
      <c r="D248" s="10">
        <v>-77.073102510200002</v>
      </c>
      <c r="E248" s="11" t="str">
        <f t="shared" si="6"/>
        <v>38.95512,-77.07310</v>
      </c>
      <c r="F248" s="12" t="str">
        <f t="shared" si="7"/>
        <v>P14</v>
      </c>
    </row>
    <row r="249" spans="1:6" x14ac:dyDescent="0.25">
      <c r="A249" s="9">
        <v>930</v>
      </c>
      <c r="B249" s="9" t="s">
        <v>466</v>
      </c>
      <c r="C249" s="10">
        <v>38.9551247805</v>
      </c>
      <c r="D249" s="10">
        <v>-77.0696413788</v>
      </c>
      <c r="E249" s="11" t="str">
        <f t="shared" si="6"/>
        <v>38.95512,-77.06964</v>
      </c>
      <c r="F249" s="12" t="str">
        <f t="shared" si="7"/>
        <v>P15</v>
      </c>
    </row>
    <row r="250" spans="1:6" x14ac:dyDescent="0.25">
      <c r="A250" s="9">
        <v>931</v>
      </c>
      <c r="B250" s="9" t="s">
        <v>467</v>
      </c>
      <c r="C250" s="10">
        <v>38.955126790900003</v>
      </c>
      <c r="D250" s="10">
        <v>-77.066180247199995</v>
      </c>
      <c r="E250" s="11" t="str">
        <f t="shared" si="6"/>
        <v>38.95513,-77.06618</v>
      </c>
      <c r="F250" s="12" t="str">
        <f t="shared" si="7"/>
        <v>P16</v>
      </c>
    </row>
    <row r="251" spans="1:6" x14ac:dyDescent="0.25">
      <c r="A251" s="9">
        <v>932</v>
      </c>
      <c r="B251" s="9" t="s">
        <v>468</v>
      </c>
      <c r="C251" s="10">
        <v>38.955128698899998</v>
      </c>
      <c r="D251" s="10">
        <v>-77.0627191154</v>
      </c>
      <c r="E251" s="11" t="str">
        <f t="shared" si="6"/>
        <v>38.95513,-77.06272</v>
      </c>
      <c r="F251" s="12" t="str">
        <f t="shared" si="7"/>
        <v>P17</v>
      </c>
    </row>
    <row r="252" spans="1:6" x14ac:dyDescent="0.25">
      <c r="A252" s="9">
        <v>933</v>
      </c>
      <c r="B252" s="9" t="s">
        <v>469</v>
      </c>
      <c r="C252" s="10">
        <v>38.955130504300001</v>
      </c>
      <c r="D252" s="10">
        <v>-77.059257983500004</v>
      </c>
      <c r="E252" s="11" t="str">
        <f t="shared" si="6"/>
        <v>38.95513,-77.05926</v>
      </c>
      <c r="F252" s="12" t="str">
        <f t="shared" si="7"/>
        <v>P18</v>
      </c>
    </row>
    <row r="253" spans="1:6" x14ac:dyDescent="0.25">
      <c r="A253" s="9">
        <v>934</v>
      </c>
      <c r="B253" s="9" t="s">
        <v>470</v>
      </c>
      <c r="C253" s="10">
        <v>38.955132207399998</v>
      </c>
      <c r="D253" s="10">
        <v>-77.055796851300002</v>
      </c>
      <c r="E253" s="11" t="str">
        <f t="shared" si="6"/>
        <v>38.95513,-77.05580</v>
      </c>
      <c r="F253" s="12" t="str">
        <f t="shared" si="7"/>
        <v>P19</v>
      </c>
    </row>
    <row r="254" spans="1:6" x14ac:dyDescent="0.25">
      <c r="A254" s="9">
        <v>935</v>
      </c>
      <c r="B254" s="9" t="s">
        <v>471</v>
      </c>
      <c r="C254" s="10">
        <v>38.955133807899998</v>
      </c>
      <c r="D254" s="10">
        <v>-77.0523357191</v>
      </c>
      <c r="E254" s="11" t="str">
        <f t="shared" si="6"/>
        <v>38.95513,-77.05234</v>
      </c>
      <c r="F254" s="12" t="str">
        <f t="shared" si="7"/>
        <v>P20</v>
      </c>
    </row>
    <row r="255" spans="1:6" x14ac:dyDescent="0.25">
      <c r="A255" s="9">
        <v>936</v>
      </c>
      <c r="B255" s="9" t="s">
        <v>472</v>
      </c>
      <c r="C255" s="10">
        <v>38.955135306000003</v>
      </c>
      <c r="D255" s="10">
        <v>-77.048874586599993</v>
      </c>
      <c r="E255" s="11" t="str">
        <f t="shared" si="6"/>
        <v>38.95514,-77.04887</v>
      </c>
      <c r="F255" s="12" t="str">
        <f t="shared" si="7"/>
        <v>P21</v>
      </c>
    </row>
    <row r="256" spans="1:6" x14ac:dyDescent="0.25">
      <c r="A256" s="9">
        <v>937</v>
      </c>
      <c r="B256" s="9" t="s">
        <v>473</v>
      </c>
      <c r="C256" s="10">
        <v>38.955136701699999</v>
      </c>
      <c r="D256" s="10">
        <v>-77.045413453999998</v>
      </c>
      <c r="E256" s="11" t="str">
        <f t="shared" si="6"/>
        <v>38.95514,-77.04541</v>
      </c>
      <c r="F256" s="12" t="str">
        <f t="shared" si="7"/>
        <v>P22</v>
      </c>
    </row>
    <row r="257" spans="1:6" x14ac:dyDescent="0.25">
      <c r="A257" s="9">
        <v>938</v>
      </c>
      <c r="B257" s="9" t="s">
        <v>474</v>
      </c>
      <c r="C257" s="10">
        <v>38.955137994799998</v>
      </c>
      <c r="D257" s="10">
        <v>-77.041952321300002</v>
      </c>
      <c r="E257" s="11" t="str">
        <f t="shared" si="6"/>
        <v>38.95514,-77.04195</v>
      </c>
      <c r="F257" s="12" t="str">
        <f t="shared" si="7"/>
        <v>P23</v>
      </c>
    </row>
    <row r="258" spans="1:6" x14ac:dyDescent="0.25">
      <c r="A258" s="9">
        <v>939</v>
      </c>
      <c r="B258" s="9" t="s">
        <v>475</v>
      </c>
      <c r="C258" s="10">
        <v>38.955139185599997</v>
      </c>
      <c r="D258" s="10">
        <v>-77.038491188500004</v>
      </c>
      <c r="E258" s="11" t="str">
        <f t="shared" si="6"/>
        <v>38.95514,-77.03849</v>
      </c>
      <c r="F258" s="12" t="str">
        <f t="shared" si="7"/>
        <v>P24</v>
      </c>
    </row>
    <row r="259" spans="1:6" x14ac:dyDescent="0.25">
      <c r="A259" s="9">
        <v>940</v>
      </c>
      <c r="B259" s="9" t="s">
        <v>476</v>
      </c>
      <c r="C259" s="10">
        <v>38.955140273799998</v>
      </c>
      <c r="D259" s="10">
        <v>-77.035030055500002</v>
      </c>
      <c r="E259" s="11" t="str">
        <f t="shared" ref="E259:E322" si="8">IF(OR(C259="NULL",D259="NULL"),"NULL",TEXT(C259,"0.00000")&amp;","&amp;TEXT(D259,"0.00000"))</f>
        <v>38.95514,-77.03503</v>
      </c>
      <c r="F259" s="12" t="str">
        <f t="shared" ref="F259:F322" si="9">IF(E259="NULL","NULL",HYPERLINK(("https://earth.google.com/web/search/"&amp;E259&amp;"/"),B259))</f>
        <v>P25</v>
      </c>
    </row>
    <row r="260" spans="1:6" x14ac:dyDescent="0.25">
      <c r="A260" s="9">
        <v>941</v>
      </c>
      <c r="B260" s="9" t="s">
        <v>477</v>
      </c>
      <c r="C260" s="10">
        <v>38.955141259599998</v>
      </c>
      <c r="D260" s="10">
        <v>-77.0315689225</v>
      </c>
      <c r="E260" s="11" t="str">
        <f t="shared" si="8"/>
        <v>38.95514,-77.03157</v>
      </c>
      <c r="F260" s="12" t="str">
        <f t="shared" si="9"/>
        <v>P26</v>
      </c>
    </row>
    <row r="261" spans="1:6" x14ac:dyDescent="0.25">
      <c r="A261" s="9">
        <v>942</v>
      </c>
      <c r="B261" s="9" t="s">
        <v>478</v>
      </c>
      <c r="C261" s="10">
        <v>38.955142142900002</v>
      </c>
      <c r="D261" s="10">
        <v>-77.028107789299995</v>
      </c>
      <c r="E261" s="11" t="str">
        <f t="shared" si="8"/>
        <v>38.95514,-77.02811</v>
      </c>
      <c r="F261" s="12" t="str">
        <f t="shared" si="9"/>
        <v>P27</v>
      </c>
    </row>
    <row r="262" spans="1:6" x14ac:dyDescent="0.25">
      <c r="A262" s="9">
        <v>943</v>
      </c>
      <c r="B262" s="9" t="s">
        <v>124</v>
      </c>
      <c r="C262" s="10">
        <v>38.955142923799997</v>
      </c>
      <c r="D262" s="10">
        <v>-77.024646656100003</v>
      </c>
      <c r="E262" s="11" t="str">
        <f t="shared" si="8"/>
        <v>38.95514,-77.02465</v>
      </c>
      <c r="F262" s="12" t="str">
        <f t="shared" si="9"/>
        <v>P28</v>
      </c>
    </row>
    <row r="263" spans="1:6" x14ac:dyDescent="0.25">
      <c r="A263" s="9">
        <v>944</v>
      </c>
      <c r="B263" s="9" t="s">
        <v>479</v>
      </c>
      <c r="C263" s="10">
        <v>38.955143602200003</v>
      </c>
      <c r="D263" s="10">
        <v>-77.021185522799996</v>
      </c>
      <c r="E263" s="11" t="str">
        <f t="shared" si="8"/>
        <v>38.95514,-77.02119</v>
      </c>
      <c r="F263" s="12" t="str">
        <f t="shared" si="9"/>
        <v>P29</v>
      </c>
    </row>
    <row r="264" spans="1:6" x14ac:dyDescent="0.25">
      <c r="A264" s="9">
        <v>945</v>
      </c>
      <c r="B264" s="9" t="s">
        <v>480</v>
      </c>
      <c r="C264" s="10">
        <v>38.955144178099999</v>
      </c>
      <c r="D264" s="10">
        <v>-77.017724389500003</v>
      </c>
      <c r="E264" s="11" t="str">
        <f t="shared" si="8"/>
        <v>38.95514,-77.01772</v>
      </c>
      <c r="F264" s="12" t="str">
        <f t="shared" si="9"/>
        <v>P30</v>
      </c>
    </row>
    <row r="265" spans="1:6" x14ac:dyDescent="0.25">
      <c r="A265" s="9">
        <v>946</v>
      </c>
      <c r="B265" s="9" t="s">
        <v>481</v>
      </c>
      <c r="C265" s="10">
        <v>38.955144651600001</v>
      </c>
      <c r="D265" s="10">
        <v>-77.014263256099994</v>
      </c>
      <c r="E265" s="11" t="str">
        <f t="shared" si="8"/>
        <v>38.95514,-77.01426</v>
      </c>
      <c r="F265" s="12" t="str">
        <f t="shared" si="9"/>
        <v>P31</v>
      </c>
    </row>
    <row r="266" spans="1:6" x14ac:dyDescent="0.25">
      <c r="A266" s="9">
        <v>947</v>
      </c>
      <c r="B266" s="9" t="s">
        <v>482</v>
      </c>
      <c r="C266" s="10">
        <v>38.9551450226</v>
      </c>
      <c r="D266" s="10">
        <v>-77.010802122599998</v>
      </c>
      <c r="E266" s="11" t="str">
        <f t="shared" si="8"/>
        <v>38.95515,-77.01080</v>
      </c>
      <c r="F266" s="12" t="str">
        <f t="shared" si="9"/>
        <v>P32</v>
      </c>
    </row>
    <row r="267" spans="1:6" x14ac:dyDescent="0.25">
      <c r="A267" s="9">
        <v>948</v>
      </c>
      <c r="B267" s="9" t="s">
        <v>483</v>
      </c>
      <c r="C267" s="10">
        <v>38.955145291199997</v>
      </c>
      <c r="D267" s="10">
        <v>-77.007340989200003</v>
      </c>
      <c r="E267" s="11" t="str">
        <f t="shared" si="8"/>
        <v>38.95515,-77.00734</v>
      </c>
      <c r="F267" s="12" t="str">
        <f t="shared" si="9"/>
        <v>P33</v>
      </c>
    </row>
    <row r="268" spans="1:6" x14ac:dyDescent="0.25">
      <c r="A268" s="9">
        <v>949</v>
      </c>
      <c r="B268" s="9" t="s">
        <v>484</v>
      </c>
      <c r="C268" s="10">
        <v>38.955145457299999</v>
      </c>
      <c r="D268" s="10">
        <v>-77.003879855700006</v>
      </c>
      <c r="E268" s="11" t="str">
        <f t="shared" si="8"/>
        <v>38.95515,-77.00388</v>
      </c>
      <c r="F268" s="12" t="str">
        <f t="shared" si="9"/>
        <v>P34</v>
      </c>
    </row>
    <row r="269" spans="1:6" x14ac:dyDescent="0.25">
      <c r="A269" s="9">
        <v>950</v>
      </c>
      <c r="B269" s="9" t="s">
        <v>485</v>
      </c>
      <c r="C269" s="10">
        <v>38.955145520899997</v>
      </c>
      <c r="D269" s="10">
        <v>-77.000418722199996</v>
      </c>
      <c r="E269" s="11" t="str">
        <f t="shared" si="8"/>
        <v>38.95515,-77.00042</v>
      </c>
      <c r="F269" s="12" t="str">
        <f t="shared" si="9"/>
        <v>P35</v>
      </c>
    </row>
    <row r="270" spans="1:6" x14ac:dyDescent="0.25">
      <c r="A270" s="9">
        <v>951</v>
      </c>
      <c r="B270" s="9" t="s">
        <v>486</v>
      </c>
      <c r="C270" s="10">
        <v>38.955145482100001</v>
      </c>
      <c r="D270" s="10">
        <v>-76.996957588699999</v>
      </c>
      <c r="E270" s="11" t="str">
        <f t="shared" si="8"/>
        <v>38.95515,-76.99696</v>
      </c>
      <c r="F270" s="12" t="str">
        <f t="shared" si="9"/>
        <v>P36</v>
      </c>
    </row>
    <row r="271" spans="1:6" x14ac:dyDescent="0.25">
      <c r="A271" s="9">
        <v>952</v>
      </c>
      <c r="B271" s="9" t="s">
        <v>487</v>
      </c>
      <c r="C271" s="10">
        <v>38.955145340800001</v>
      </c>
      <c r="D271" s="10">
        <v>-76.993496455200003</v>
      </c>
      <c r="E271" s="11" t="str">
        <f t="shared" si="8"/>
        <v>38.95515,-76.99350</v>
      </c>
      <c r="F271" s="12" t="str">
        <f t="shared" si="9"/>
        <v>P37</v>
      </c>
    </row>
    <row r="272" spans="1:6" x14ac:dyDescent="0.25">
      <c r="A272" s="9">
        <v>953</v>
      </c>
      <c r="B272" s="9" t="s">
        <v>488</v>
      </c>
      <c r="C272" s="10">
        <v>38.955145096999999</v>
      </c>
      <c r="D272" s="10">
        <v>-76.990035321700006</v>
      </c>
      <c r="E272" s="11" t="str">
        <f t="shared" si="8"/>
        <v>38.95515,-76.99004</v>
      </c>
      <c r="F272" s="12" t="str">
        <f t="shared" si="9"/>
        <v>P38</v>
      </c>
    </row>
    <row r="273" spans="1:6" x14ac:dyDescent="0.25">
      <c r="A273" s="9">
        <v>954</v>
      </c>
      <c r="B273" s="9" t="s">
        <v>489</v>
      </c>
      <c r="C273" s="10">
        <v>38.955144750800002</v>
      </c>
      <c r="D273" s="10">
        <v>-76.986574188199995</v>
      </c>
      <c r="E273" s="11" t="str">
        <f t="shared" si="8"/>
        <v>38.95514,-76.98657</v>
      </c>
      <c r="F273" s="12" t="str">
        <f t="shared" si="9"/>
        <v>P39</v>
      </c>
    </row>
    <row r="274" spans="1:6" x14ac:dyDescent="0.25">
      <c r="A274" s="9">
        <v>983</v>
      </c>
      <c r="B274" s="9" t="s">
        <v>490</v>
      </c>
      <c r="C274" s="10">
        <v>38.952402529799997</v>
      </c>
      <c r="D274" s="10">
        <v>-77.097326733399996</v>
      </c>
      <c r="E274" s="11" t="str">
        <f t="shared" si="8"/>
        <v>38.95240,-77.09733</v>
      </c>
      <c r="F274" s="12" t="str">
        <f t="shared" si="9"/>
        <v>Q7</v>
      </c>
    </row>
    <row r="275" spans="1:6" x14ac:dyDescent="0.25">
      <c r="A275" s="9">
        <v>984</v>
      </c>
      <c r="B275" s="9" t="s">
        <v>491</v>
      </c>
      <c r="C275" s="10">
        <v>38.952405359799997</v>
      </c>
      <c r="D275" s="10">
        <v>-77.093865734999994</v>
      </c>
      <c r="E275" s="11" t="str">
        <f t="shared" si="8"/>
        <v>38.95241,-77.09387</v>
      </c>
      <c r="F275" s="12" t="str">
        <f t="shared" si="9"/>
        <v>Q8</v>
      </c>
    </row>
    <row r="276" spans="1:6" x14ac:dyDescent="0.25">
      <c r="A276" s="9">
        <v>985</v>
      </c>
      <c r="B276" s="9" t="s">
        <v>492</v>
      </c>
      <c r="C276" s="10">
        <v>38.9524080873</v>
      </c>
      <c r="D276" s="10">
        <v>-77.0904047362</v>
      </c>
      <c r="E276" s="11" t="str">
        <f t="shared" si="8"/>
        <v>38.95241,-77.09040</v>
      </c>
      <c r="F276" s="12" t="str">
        <f t="shared" si="9"/>
        <v>Q9</v>
      </c>
    </row>
    <row r="277" spans="1:6" x14ac:dyDescent="0.25">
      <c r="A277" s="9">
        <v>986</v>
      </c>
      <c r="B277" s="9" t="s">
        <v>493</v>
      </c>
      <c r="C277" s="10">
        <v>38.952410712400003</v>
      </c>
      <c r="D277" s="10">
        <v>-77.086943737200002</v>
      </c>
      <c r="E277" s="11" t="str">
        <f t="shared" si="8"/>
        <v>38.95241,-77.08694</v>
      </c>
      <c r="F277" s="12" t="str">
        <f t="shared" si="9"/>
        <v>Q10</v>
      </c>
    </row>
    <row r="278" spans="1:6" x14ac:dyDescent="0.25">
      <c r="A278" s="9">
        <v>987</v>
      </c>
      <c r="B278" s="9" t="s">
        <v>494</v>
      </c>
      <c r="C278" s="10">
        <v>38.952413235000002</v>
      </c>
      <c r="D278" s="10">
        <v>-77.083482737899999</v>
      </c>
      <c r="E278" s="11" t="str">
        <f t="shared" si="8"/>
        <v>38.95241,-77.08348</v>
      </c>
      <c r="F278" s="12" t="str">
        <f t="shared" si="9"/>
        <v>Q11</v>
      </c>
    </row>
    <row r="279" spans="1:6" x14ac:dyDescent="0.25">
      <c r="A279" s="9">
        <v>988</v>
      </c>
      <c r="B279" s="9" t="s">
        <v>495</v>
      </c>
      <c r="C279" s="10">
        <v>38.952415655199999</v>
      </c>
      <c r="D279" s="10">
        <v>-77.080021738400006</v>
      </c>
      <c r="E279" s="11" t="str">
        <f t="shared" si="8"/>
        <v>38.95242,-77.08002</v>
      </c>
      <c r="F279" s="12" t="str">
        <f t="shared" si="9"/>
        <v>Q12</v>
      </c>
    </row>
    <row r="280" spans="1:6" x14ac:dyDescent="0.25">
      <c r="A280" s="9">
        <v>989</v>
      </c>
      <c r="B280" s="9" t="s">
        <v>496</v>
      </c>
      <c r="C280" s="10">
        <v>38.952417972900001</v>
      </c>
      <c r="D280" s="10">
        <v>-77.076560738599994</v>
      </c>
      <c r="E280" s="11" t="str">
        <f t="shared" si="8"/>
        <v>38.95242,-77.07656</v>
      </c>
      <c r="F280" s="12" t="str">
        <f t="shared" si="9"/>
        <v>Q13</v>
      </c>
    </row>
    <row r="281" spans="1:6" x14ac:dyDescent="0.25">
      <c r="A281" s="9">
        <v>990</v>
      </c>
      <c r="B281" s="9" t="s">
        <v>497</v>
      </c>
      <c r="C281" s="10">
        <v>38.952420188200001</v>
      </c>
      <c r="D281" s="10">
        <v>-77.073099738699995</v>
      </c>
      <c r="E281" s="11" t="str">
        <f t="shared" si="8"/>
        <v>38.95242,-77.07310</v>
      </c>
      <c r="F281" s="12" t="str">
        <f t="shared" si="9"/>
        <v>Q14</v>
      </c>
    </row>
    <row r="282" spans="1:6" x14ac:dyDescent="0.25">
      <c r="A282" s="9">
        <v>991</v>
      </c>
      <c r="B282" s="9" t="s">
        <v>498</v>
      </c>
      <c r="C282" s="10">
        <v>38.952422300999999</v>
      </c>
      <c r="D282" s="10">
        <v>-77.069638738500004</v>
      </c>
      <c r="E282" s="11" t="str">
        <f t="shared" si="8"/>
        <v>38.95242,-77.06964</v>
      </c>
      <c r="F282" s="12" t="str">
        <f t="shared" si="9"/>
        <v>Q15</v>
      </c>
    </row>
    <row r="283" spans="1:6" x14ac:dyDescent="0.25">
      <c r="A283" s="9">
        <v>992</v>
      </c>
      <c r="B283" s="9" t="s">
        <v>499</v>
      </c>
      <c r="C283" s="10">
        <v>38.9524243113</v>
      </c>
      <c r="D283" s="10">
        <v>-77.066177738099995</v>
      </c>
      <c r="E283" s="11" t="str">
        <f t="shared" si="8"/>
        <v>38.95242,-77.06618</v>
      </c>
      <c r="F283" s="12" t="str">
        <f t="shared" si="9"/>
        <v>Q16</v>
      </c>
    </row>
    <row r="284" spans="1:6" x14ac:dyDescent="0.25">
      <c r="A284" s="9">
        <v>993</v>
      </c>
      <c r="B284" s="9" t="s">
        <v>500</v>
      </c>
      <c r="C284" s="10">
        <v>38.952426219199999</v>
      </c>
      <c r="D284" s="10">
        <v>-77.062716737599999</v>
      </c>
      <c r="E284" s="11" t="str">
        <f t="shared" si="8"/>
        <v>38.95243,-77.06272</v>
      </c>
      <c r="F284" s="12" t="str">
        <f t="shared" si="9"/>
        <v>Q17</v>
      </c>
    </row>
    <row r="285" spans="1:6" x14ac:dyDescent="0.25">
      <c r="A285" s="9">
        <v>994</v>
      </c>
      <c r="B285" s="9" t="s">
        <v>501</v>
      </c>
      <c r="C285" s="10">
        <v>38.952428024600003</v>
      </c>
      <c r="D285" s="10">
        <v>-77.059255736799997</v>
      </c>
      <c r="E285" s="11" t="str">
        <f t="shared" si="8"/>
        <v>38.95243,-77.05926</v>
      </c>
      <c r="F285" s="12" t="str">
        <f t="shared" si="9"/>
        <v>Q18</v>
      </c>
    </row>
    <row r="286" spans="1:6" x14ac:dyDescent="0.25">
      <c r="A286" s="9">
        <v>995</v>
      </c>
      <c r="B286" s="9" t="s">
        <v>502</v>
      </c>
      <c r="C286" s="10">
        <v>38.952429727599998</v>
      </c>
      <c r="D286" s="10">
        <v>-77.055794735899994</v>
      </c>
      <c r="E286" s="11" t="str">
        <f t="shared" si="8"/>
        <v>38.95243,-77.05579</v>
      </c>
      <c r="F286" s="12" t="str">
        <f t="shared" si="9"/>
        <v>Q19</v>
      </c>
    </row>
    <row r="287" spans="1:6" x14ac:dyDescent="0.25">
      <c r="A287" s="9">
        <v>996</v>
      </c>
      <c r="B287" s="9" t="s">
        <v>503</v>
      </c>
      <c r="C287" s="10">
        <v>38.952431328099998</v>
      </c>
      <c r="D287" s="10">
        <v>-77.052333734900003</v>
      </c>
      <c r="E287" s="11" t="str">
        <f t="shared" si="8"/>
        <v>38.95243,-77.05233</v>
      </c>
      <c r="F287" s="12" t="str">
        <f t="shared" si="9"/>
        <v>Q20</v>
      </c>
    </row>
    <row r="288" spans="1:6" x14ac:dyDescent="0.25">
      <c r="A288" s="9">
        <v>997</v>
      </c>
      <c r="B288" s="9" t="s">
        <v>504</v>
      </c>
      <c r="C288" s="10">
        <v>38.952432826100001</v>
      </c>
      <c r="D288" s="10">
        <v>-77.048872733600007</v>
      </c>
      <c r="E288" s="11" t="str">
        <f t="shared" si="8"/>
        <v>38.95243,-77.04887</v>
      </c>
      <c r="F288" s="12" t="str">
        <f t="shared" si="9"/>
        <v>Q21</v>
      </c>
    </row>
    <row r="289" spans="1:6" x14ac:dyDescent="0.25">
      <c r="A289" s="9">
        <v>998</v>
      </c>
      <c r="B289" s="9" t="s">
        <v>505</v>
      </c>
      <c r="C289" s="10">
        <v>38.952434221700003</v>
      </c>
      <c r="D289" s="10">
        <v>-77.045411732299996</v>
      </c>
      <c r="E289" s="11" t="str">
        <f t="shared" si="8"/>
        <v>38.95243,-77.04541</v>
      </c>
      <c r="F289" s="12" t="str">
        <f t="shared" si="9"/>
        <v>Q22</v>
      </c>
    </row>
    <row r="290" spans="1:6" x14ac:dyDescent="0.25">
      <c r="A290" s="9">
        <v>999</v>
      </c>
      <c r="B290" s="9" t="s">
        <v>506</v>
      </c>
      <c r="C290" s="10">
        <v>38.952435514800001</v>
      </c>
      <c r="D290" s="10">
        <v>-77.041950730799996</v>
      </c>
      <c r="E290" s="11" t="str">
        <f t="shared" si="8"/>
        <v>38.95244,-77.04195</v>
      </c>
      <c r="F290" s="12" t="str">
        <f t="shared" si="9"/>
        <v>Q23</v>
      </c>
    </row>
    <row r="291" spans="1:6" x14ac:dyDescent="0.25">
      <c r="A291" s="9">
        <v>1000</v>
      </c>
      <c r="B291" s="9" t="s">
        <v>507</v>
      </c>
      <c r="C291" s="10">
        <v>38.952436705499998</v>
      </c>
      <c r="D291" s="10">
        <v>-77.038489729199995</v>
      </c>
      <c r="E291" s="11" t="str">
        <f t="shared" si="8"/>
        <v>38.95244,-77.03849</v>
      </c>
      <c r="F291" s="12" t="str">
        <f t="shared" si="9"/>
        <v>Q24</v>
      </c>
    </row>
    <row r="292" spans="1:6" x14ac:dyDescent="0.25">
      <c r="A292" s="9">
        <v>1001</v>
      </c>
      <c r="B292" s="9" t="s">
        <v>508</v>
      </c>
      <c r="C292" s="10">
        <v>38.9524377937</v>
      </c>
      <c r="D292" s="10">
        <v>-77.035028727400004</v>
      </c>
      <c r="E292" s="11" t="str">
        <f t="shared" si="8"/>
        <v>38.95244,-77.03503</v>
      </c>
      <c r="F292" s="12" t="str">
        <f t="shared" si="9"/>
        <v>Q25</v>
      </c>
    </row>
    <row r="293" spans="1:6" x14ac:dyDescent="0.25">
      <c r="A293" s="9">
        <v>1002</v>
      </c>
      <c r="B293" s="9" t="s">
        <v>509</v>
      </c>
      <c r="C293" s="10">
        <v>38.9524387795</v>
      </c>
      <c r="D293" s="10">
        <v>-77.031567725599999</v>
      </c>
      <c r="E293" s="11" t="str">
        <f t="shared" si="8"/>
        <v>38.95244,-77.03157</v>
      </c>
      <c r="F293" s="12" t="str">
        <f t="shared" si="9"/>
        <v>Q26</v>
      </c>
    </row>
    <row r="294" spans="1:6" x14ac:dyDescent="0.25">
      <c r="A294" s="9">
        <v>1003</v>
      </c>
      <c r="B294" s="9" t="s">
        <v>510</v>
      </c>
      <c r="C294" s="10">
        <v>38.952439662700002</v>
      </c>
      <c r="D294" s="10">
        <v>-77.028106723700006</v>
      </c>
      <c r="E294" s="11" t="str">
        <f t="shared" si="8"/>
        <v>38.95244,-77.02811</v>
      </c>
      <c r="F294" s="12" t="str">
        <f t="shared" si="9"/>
        <v>Q27</v>
      </c>
    </row>
    <row r="295" spans="1:6" x14ac:dyDescent="0.25">
      <c r="A295" s="9">
        <v>1004</v>
      </c>
      <c r="B295" s="9" t="s">
        <v>511</v>
      </c>
      <c r="C295" s="10">
        <v>38.952440443599997</v>
      </c>
      <c r="D295" s="10">
        <v>-77.024645721699997</v>
      </c>
      <c r="E295" s="11" t="str">
        <f t="shared" si="8"/>
        <v>38.95244,-77.02465</v>
      </c>
      <c r="F295" s="12" t="str">
        <f t="shared" si="9"/>
        <v>Q28</v>
      </c>
    </row>
    <row r="296" spans="1:6" x14ac:dyDescent="0.25">
      <c r="A296" s="9">
        <v>1005</v>
      </c>
      <c r="B296" s="9" t="s">
        <v>512</v>
      </c>
      <c r="C296" s="10">
        <v>38.952441122000003</v>
      </c>
      <c r="D296" s="10">
        <v>-77.021184719600001</v>
      </c>
      <c r="E296" s="11" t="str">
        <f t="shared" si="8"/>
        <v>38.95244,-77.02118</v>
      </c>
      <c r="F296" s="12" t="str">
        <f t="shared" si="9"/>
        <v>Q29</v>
      </c>
    </row>
    <row r="297" spans="1:6" x14ac:dyDescent="0.25">
      <c r="A297" s="9">
        <v>1006</v>
      </c>
      <c r="B297" s="9" t="s">
        <v>513</v>
      </c>
      <c r="C297" s="10">
        <v>38.952441697899999</v>
      </c>
      <c r="D297" s="10">
        <v>-77.017723717500004</v>
      </c>
      <c r="E297" s="11" t="str">
        <f t="shared" si="8"/>
        <v>38.95244,-77.01772</v>
      </c>
      <c r="F297" s="12" t="str">
        <f t="shared" si="9"/>
        <v>Q30</v>
      </c>
    </row>
    <row r="298" spans="1:6" x14ac:dyDescent="0.25">
      <c r="A298" s="9">
        <v>1007</v>
      </c>
      <c r="B298" s="9" t="s">
        <v>514</v>
      </c>
      <c r="C298" s="10">
        <v>38.9524421713</v>
      </c>
      <c r="D298" s="10">
        <v>-77.014262715300006</v>
      </c>
      <c r="E298" s="11" t="str">
        <f t="shared" si="8"/>
        <v>38.95244,-77.01426</v>
      </c>
      <c r="F298" s="12" t="str">
        <f t="shared" si="9"/>
        <v>Q31</v>
      </c>
    </row>
    <row r="299" spans="1:6" x14ac:dyDescent="0.25">
      <c r="A299" s="9">
        <v>1008</v>
      </c>
      <c r="B299" s="9" t="s">
        <v>209</v>
      </c>
      <c r="C299" s="10">
        <v>38.952442542299998</v>
      </c>
      <c r="D299" s="10">
        <v>-77.010801713099994</v>
      </c>
      <c r="E299" s="11" t="str">
        <f t="shared" si="8"/>
        <v>38.95244,-77.01080</v>
      </c>
      <c r="F299" s="12" t="str">
        <f t="shared" si="9"/>
        <v>Q32</v>
      </c>
    </row>
    <row r="300" spans="1:6" x14ac:dyDescent="0.25">
      <c r="A300" s="9">
        <v>1009</v>
      </c>
      <c r="B300" s="9" t="s">
        <v>515</v>
      </c>
      <c r="C300" s="10">
        <v>38.952442810900003</v>
      </c>
      <c r="D300" s="10">
        <v>-77.007340710799994</v>
      </c>
      <c r="E300" s="11" t="str">
        <f t="shared" si="8"/>
        <v>38.95244,-77.00734</v>
      </c>
      <c r="F300" s="12" t="str">
        <f t="shared" si="9"/>
        <v>Q33</v>
      </c>
    </row>
    <row r="301" spans="1:6" x14ac:dyDescent="0.25">
      <c r="A301" s="9">
        <v>1010</v>
      </c>
      <c r="B301" s="9" t="s">
        <v>516</v>
      </c>
      <c r="C301" s="10">
        <v>38.952442976999997</v>
      </c>
      <c r="D301" s="10">
        <v>-77.003879708599996</v>
      </c>
      <c r="E301" s="11" t="str">
        <f t="shared" si="8"/>
        <v>38.95244,-77.00388</v>
      </c>
      <c r="F301" s="12" t="str">
        <f t="shared" si="9"/>
        <v>Q34</v>
      </c>
    </row>
    <row r="302" spans="1:6" x14ac:dyDescent="0.25">
      <c r="A302" s="9">
        <v>1011</v>
      </c>
      <c r="B302" s="9" t="s">
        <v>517</v>
      </c>
      <c r="C302" s="10">
        <v>38.952443040600002</v>
      </c>
      <c r="D302" s="10">
        <v>-77.000418706299996</v>
      </c>
      <c r="E302" s="11" t="str">
        <f t="shared" si="8"/>
        <v>38.95244,-77.00042</v>
      </c>
      <c r="F302" s="12" t="str">
        <f t="shared" si="9"/>
        <v>Q35</v>
      </c>
    </row>
    <row r="303" spans="1:6" x14ac:dyDescent="0.25">
      <c r="A303" s="9">
        <v>1012</v>
      </c>
      <c r="B303" s="9" t="s">
        <v>518</v>
      </c>
      <c r="C303" s="10">
        <v>38.952443001699997</v>
      </c>
      <c r="D303" s="10">
        <v>-76.996957703999996</v>
      </c>
      <c r="E303" s="11" t="str">
        <f t="shared" si="8"/>
        <v>38.95244,-76.99696</v>
      </c>
      <c r="F303" s="12" t="str">
        <f t="shared" si="9"/>
        <v>Q36</v>
      </c>
    </row>
    <row r="304" spans="1:6" x14ac:dyDescent="0.25">
      <c r="A304" s="9">
        <v>1013</v>
      </c>
      <c r="B304" s="9" t="s">
        <v>519</v>
      </c>
      <c r="C304" s="10">
        <v>38.9524428605</v>
      </c>
      <c r="D304" s="10">
        <v>-76.993496701699996</v>
      </c>
      <c r="E304" s="11" t="str">
        <f t="shared" si="8"/>
        <v>38.95244,-76.99350</v>
      </c>
      <c r="F304" s="12" t="str">
        <f t="shared" si="9"/>
        <v>Q37</v>
      </c>
    </row>
    <row r="305" spans="1:6" x14ac:dyDescent="0.25">
      <c r="A305" s="9">
        <v>1014</v>
      </c>
      <c r="B305" s="9" t="s">
        <v>520</v>
      </c>
      <c r="C305" s="10">
        <v>38.952442616699997</v>
      </c>
      <c r="D305" s="10">
        <v>-76.990035699499998</v>
      </c>
      <c r="E305" s="11" t="str">
        <f t="shared" si="8"/>
        <v>38.95244,-76.99004</v>
      </c>
      <c r="F305" s="12" t="str">
        <f t="shared" si="9"/>
        <v>Q38</v>
      </c>
    </row>
    <row r="306" spans="1:6" x14ac:dyDescent="0.25">
      <c r="A306" s="9">
        <v>1015</v>
      </c>
      <c r="B306" s="9" t="s">
        <v>521</v>
      </c>
      <c r="C306" s="10">
        <v>38.952442270500001</v>
      </c>
      <c r="D306" s="10">
        <v>-76.986574697199998</v>
      </c>
      <c r="E306" s="11" t="str">
        <f t="shared" si="8"/>
        <v>38.95244,-76.98657</v>
      </c>
      <c r="F306" s="12" t="str">
        <f t="shared" si="9"/>
        <v>Q39</v>
      </c>
    </row>
    <row r="307" spans="1:6" x14ac:dyDescent="0.25">
      <c r="A307" s="9">
        <v>1016</v>
      </c>
      <c r="B307" s="9" t="s">
        <v>522</v>
      </c>
      <c r="C307" s="10">
        <v>38.952441821800001</v>
      </c>
      <c r="D307" s="10">
        <v>-76.983113695</v>
      </c>
      <c r="E307" s="11" t="str">
        <f t="shared" si="8"/>
        <v>38.95244,-76.98311</v>
      </c>
      <c r="F307" s="12" t="str">
        <f t="shared" si="9"/>
        <v>Q40</v>
      </c>
    </row>
    <row r="308" spans="1:6" x14ac:dyDescent="0.25">
      <c r="A308" s="9">
        <v>1043</v>
      </c>
      <c r="B308" s="9" t="s">
        <v>523</v>
      </c>
      <c r="C308" s="10">
        <v>38.949697117200003</v>
      </c>
      <c r="D308" s="10">
        <v>-77.100783910700002</v>
      </c>
      <c r="E308" s="11" t="str">
        <f t="shared" si="8"/>
        <v>38.94970,-77.10078</v>
      </c>
      <c r="F308" s="12" t="str">
        <f t="shared" si="9"/>
        <v>R6</v>
      </c>
    </row>
    <row r="309" spans="1:6" x14ac:dyDescent="0.25">
      <c r="A309" s="9">
        <v>1044</v>
      </c>
      <c r="B309" s="9" t="s">
        <v>524</v>
      </c>
      <c r="C309" s="10">
        <v>38.949700049500002</v>
      </c>
      <c r="D309" s="10">
        <v>-77.097323043700001</v>
      </c>
      <c r="E309" s="11" t="str">
        <f t="shared" si="8"/>
        <v>38.94970,-77.09732</v>
      </c>
      <c r="F309" s="12" t="str">
        <f t="shared" si="9"/>
        <v>R7</v>
      </c>
    </row>
    <row r="310" spans="1:6" x14ac:dyDescent="0.25">
      <c r="A310" s="9">
        <v>1045</v>
      </c>
      <c r="B310" s="9" t="s">
        <v>525</v>
      </c>
      <c r="C310" s="10">
        <v>38.9497028794</v>
      </c>
      <c r="D310" s="10">
        <v>-77.093862176399995</v>
      </c>
      <c r="E310" s="11" t="str">
        <f t="shared" si="8"/>
        <v>38.94970,-77.09386</v>
      </c>
      <c r="F310" s="12" t="str">
        <f t="shared" si="9"/>
        <v>R8</v>
      </c>
    </row>
    <row r="311" spans="1:6" x14ac:dyDescent="0.25">
      <c r="A311" s="9">
        <v>1046</v>
      </c>
      <c r="B311" s="9" t="s">
        <v>526</v>
      </c>
      <c r="C311" s="10">
        <v>38.949705606899997</v>
      </c>
      <c r="D311" s="10">
        <v>-77.090401308799997</v>
      </c>
      <c r="E311" s="11" t="str">
        <f t="shared" si="8"/>
        <v>38.94971,-77.09040</v>
      </c>
      <c r="F311" s="12" t="str">
        <f t="shared" si="9"/>
        <v>R9</v>
      </c>
    </row>
    <row r="312" spans="1:6" x14ac:dyDescent="0.25">
      <c r="A312" s="9">
        <v>1047</v>
      </c>
      <c r="B312" s="9" t="s">
        <v>527</v>
      </c>
      <c r="C312" s="10">
        <v>38.949708231899997</v>
      </c>
      <c r="D312" s="10">
        <v>-77.086940440999996</v>
      </c>
      <c r="E312" s="11" t="str">
        <f t="shared" si="8"/>
        <v>38.94971,-77.08694</v>
      </c>
      <c r="F312" s="12" t="str">
        <f t="shared" si="9"/>
        <v>R10</v>
      </c>
    </row>
    <row r="313" spans="1:6" x14ac:dyDescent="0.25">
      <c r="A313" s="9">
        <v>1048</v>
      </c>
      <c r="B313" s="9" t="s">
        <v>528</v>
      </c>
      <c r="C313" s="10">
        <v>38.949710754400002</v>
      </c>
      <c r="D313" s="10">
        <v>-77.083479573000005</v>
      </c>
      <c r="E313" s="11" t="str">
        <f t="shared" si="8"/>
        <v>38.94971,-77.08348</v>
      </c>
      <c r="F313" s="12" t="str">
        <f t="shared" si="9"/>
        <v>R11</v>
      </c>
    </row>
    <row r="314" spans="1:6" x14ac:dyDescent="0.25">
      <c r="A314" s="9">
        <v>1049</v>
      </c>
      <c r="B314" s="9" t="s">
        <v>529</v>
      </c>
      <c r="C314" s="10">
        <v>38.949713174499998</v>
      </c>
      <c r="D314" s="10">
        <v>-77.080018704699995</v>
      </c>
      <c r="E314" s="11" t="str">
        <f t="shared" si="8"/>
        <v>38.94971,-77.08002</v>
      </c>
      <c r="F314" s="12" t="str">
        <f t="shared" si="9"/>
        <v>R12</v>
      </c>
    </row>
    <row r="315" spans="1:6" x14ac:dyDescent="0.25">
      <c r="A315" s="9">
        <v>1050</v>
      </c>
      <c r="B315" s="9" t="s">
        <v>530</v>
      </c>
      <c r="C315" s="10">
        <v>38.949715492099998</v>
      </c>
      <c r="D315" s="10">
        <v>-77.076557836099994</v>
      </c>
      <c r="E315" s="11" t="str">
        <f t="shared" si="8"/>
        <v>38.94972,-77.07656</v>
      </c>
      <c r="F315" s="12" t="str">
        <f t="shared" si="9"/>
        <v>R13</v>
      </c>
    </row>
    <row r="316" spans="1:6" x14ac:dyDescent="0.25">
      <c r="A316" s="9">
        <v>1051</v>
      </c>
      <c r="B316" s="9" t="s">
        <v>531</v>
      </c>
      <c r="C316" s="10">
        <v>38.949717707300003</v>
      </c>
      <c r="D316" s="10">
        <v>-77.073096967400005</v>
      </c>
      <c r="E316" s="11" t="str">
        <f t="shared" si="8"/>
        <v>38.94972,-77.07310</v>
      </c>
      <c r="F316" s="12" t="str">
        <f t="shared" si="9"/>
        <v>R14</v>
      </c>
    </row>
    <row r="317" spans="1:6" x14ac:dyDescent="0.25">
      <c r="A317" s="9">
        <v>1052</v>
      </c>
      <c r="B317" s="9" t="s">
        <v>532</v>
      </c>
      <c r="C317" s="10">
        <v>38.949719819999999</v>
      </c>
      <c r="D317" s="10">
        <v>-77.069636098399997</v>
      </c>
      <c r="E317" s="11" t="str">
        <f t="shared" si="8"/>
        <v>38.94972,-77.06964</v>
      </c>
      <c r="F317" s="12" t="str">
        <f t="shared" si="9"/>
        <v>R15</v>
      </c>
    </row>
    <row r="318" spans="1:6" x14ac:dyDescent="0.25">
      <c r="A318" s="9">
        <v>1053</v>
      </c>
      <c r="B318" s="9" t="s">
        <v>533</v>
      </c>
      <c r="C318" s="10">
        <v>38.9497218303</v>
      </c>
      <c r="D318" s="10">
        <v>-77.066175229300001</v>
      </c>
      <c r="E318" s="11" t="str">
        <f t="shared" si="8"/>
        <v>38.94972,-77.06618</v>
      </c>
      <c r="F318" s="12" t="str">
        <f t="shared" si="9"/>
        <v>R16</v>
      </c>
    </row>
    <row r="319" spans="1:6" x14ac:dyDescent="0.25">
      <c r="A319" s="9">
        <v>1054</v>
      </c>
      <c r="B319" s="9" t="s">
        <v>534</v>
      </c>
      <c r="C319" s="10">
        <v>38.949723738099998</v>
      </c>
      <c r="D319" s="10">
        <v>-77.062714359899999</v>
      </c>
      <c r="E319" s="11" t="str">
        <f t="shared" si="8"/>
        <v>38.94972,-77.06271</v>
      </c>
      <c r="F319" s="12" t="str">
        <f t="shared" si="9"/>
        <v>R17</v>
      </c>
    </row>
    <row r="320" spans="1:6" x14ac:dyDescent="0.25">
      <c r="A320" s="9">
        <v>1055</v>
      </c>
      <c r="B320" s="9" t="s">
        <v>535</v>
      </c>
      <c r="C320" s="10">
        <v>38.9497255434</v>
      </c>
      <c r="D320" s="10">
        <v>-77.059253490399996</v>
      </c>
      <c r="E320" s="11" t="str">
        <f t="shared" si="8"/>
        <v>38.94973,-77.05925</v>
      </c>
      <c r="F320" s="12" t="str">
        <f t="shared" si="9"/>
        <v>R18</v>
      </c>
    </row>
    <row r="321" spans="1:6" x14ac:dyDescent="0.25">
      <c r="A321" s="9">
        <v>1056</v>
      </c>
      <c r="B321" s="9" t="s">
        <v>536</v>
      </c>
      <c r="C321" s="10">
        <v>38.9497272463</v>
      </c>
      <c r="D321" s="10">
        <v>-77.055792620700004</v>
      </c>
      <c r="E321" s="11" t="str">
        <f t="shared" si="8"/>
        <v>38.94973,-77.05579</v>
      </c>
      <c r="F321" s="12" t="str">
        <f t="shared" si="9"/>
        <v>R19</v>
      </c>
    </row>
    <row r="322" spans="1:6" x14ac:dyDescent="0.25">
      <c r="A322" s="9">
        <v>1057</v>
      </c>
      <c r="B322" s="9" t="s">
        <v>537</v>
      </c>
      <c r="C322" s="10">
        <v>38.949728846799999</v>
      </c>
      <c r="D322" s="10">
        <v>-77.052331750799993</v>
      </c>
      <c r="E322" s="11" t="str">
        <f t="shared" si="8"/>
        <v>38.94973,-77.05233</v>
      </c>
      <c r="F322" s="12" t="str">
        <f t="shared" si="9"/>
        <v>R20</v>
      </c>
    </row>
    <row r="323" spans="1:6" x14ac:dyDescent="0.25">
      <c r="A323" s="9">
        <v>1058</v>
      </c>
      <c r="B323" s="9" t="s">
        <v>538</v>
      </c>
      <c r="C323" s="10">
        <v>38.949730344800003</v>
      </c>
      <c r="D323" s="10">
        <v>-77.048870880799996</v>
      </c>
      <c r="E323" s="11" t="str">
        <f t="shared" ref="E323:E386" si="10">IF(OR(C323="NULL",D323="NULL"),"NULL",TEXT(C323,"0.00000")&amp;","&amp;TEXT(D323,"0.00000"))</f>
        <v>38.94973,-77.04887</v>
      </c>
      <c r="F323" s="12" t="str">
        <f t="shared" ref="F323:F386" si="11">IF(E323="NULL","NULL",HYPERLINK(("https://earth.google.com/web/search/"&amp;E323&amp;"/"),B323))</f>
        <v>R21</v>
      </c>
    </row>
    <row r="324" spans="1:6" x14ac:dyDescent="0.25">
      <c r="A324" s="9">
        <v>1059</v>
      </c>
      <c r="B324" s="9" t="s">
        <v>539</v>
      </c>
      <c r="C324" s="10">
        <v>38.949731740300003</v>
      </c>
      <c r="D324" s="10">
        <v>-77.045410010699996</v>
      </c>
      <c r="E324" s="11" t="str">
        <f t="shared" si="10"/>
        <v>38.94973,-77.04541</v>
      </c>
      <c r="F324" s="12" t="str">
        <f t="shared" si="11"/>
        <v>R22</v>
      </c>
    </row>
    <row r="325" spans="1:6" x14ac:dyDescent="0.25">
      <c r="A325" s="9">
        <v>1060</v>
      </c>
      <c r="B325" s="9" t="s">
        <v>540</v>
      </c>
      <c r="C325" s="10">
        <v>38.949733033400001</v>
      </c>
      <c r="D325" s="10">
        <v>-77.041949140400007</v>
      </c>
      <c r="E325" s="11" t="str">
        <f t="shared" si="10"/>
        <v>38.94973,-77.04195</v>
      </c>
      <c r="F325" s="12" t="str">
        <f t="shared" si="11"/>
        <v>R23</v>
      </c>
    </row>
    <row r="326" spans="1:6" x14ac:dyDescent="0.25">
      <c r="A326" s="9">
        <v>1061</v>
      </c>
      <c r="B326" s="9" t="s">
        <v>541</v>
      </c>
      <c r="C326" s="10">
        <v>38.949734223999997</v>
      </c>
      <c r="D326" s="10">
        <v>-77.038488270000002</v>
      </c>
      <c r="E326" s="11" t="str">
        <f t="shared" si="10"/>
        <v>38.94973,-77.03849</v>
      </c>
      <c r="F326" s="12" t="str">
        <f t="shared" si="11"/>
        <v>R24</v>
      </c>
    </row>
    <row r="327" spans="1:6" x14ac:dyDescent="0.25">
      <c r="A327" s="9">
        <v>1062</v>
      </c>
      <c r="B327" s="9" t="s">
        <v>542</v>
      </c>
      <c r="C327" s="10">
        <v>38.949735312199998</v>
      </c>
      <c r="D327" s="10">
        <v>-77.035027399499995</v>
      </c>
      <c r="E327" s="11" t="str">
        <f t="shared" si="10"/>
        <v>38.94974,-77.03503</v>
      </c>
      <c r="F327" s="12" t="str">
        <f t="shared" si="11"/>
        <v>R25</v>
      </c>
    </row>
    <row r="328" spans="1:6" x14ac:dyDescent="0.25">
      <c r="A328" s="9">
        <v>1063</v>
      </c>
      <c r="B328" s="9" t="s">
        <v>543</v>
      </c>
      <c r="C328" s="10">
        <v>38.949736297900003</v>
      </c>
      <c r="D328" s="10">
        <v>-77.031566528799999</v>
      </c>
      <c r="E328" s="11" t="str">
        <f t="shared" si="10"/>
        <v>38.94974,-77.03157</v>
      </c>
      <c r="F328" s="12" t="str">
        <f t="shared" si="11"/>
        <v>R26</v>
      </c>
    </row>
    <row r="329" spans="1:6" x14ac:dyDescent="0.25">
      <c r="A329" s="9">
        <v>1064</v>
      </c>
      <c r="B329" s="9" t="s">
        <v>103</v>
      </c>
      <c r="C329" s="10">
        <v>38.949737181099998</v>
      </c>
      <c r="D329" s="10">
        <v>-77.028105658100003</v>
      </c>
      <c r="E329" s="11" t="str">
        <f t="shared" si="10"/>
        <v>38.94974,-77.02811</v>
      </c>
      <c r="F329" s="12" t="str">
        <f t="shared" si="11"/>
        <v>R27</v>
      </c>
    </row>
    <row r="330" spans="1:6" x14ac:dyDescent="0.25">
      <c r="A330" s="9">
        <v>1065</v>
      </c>
      <c r="B330" s="9" t="s">
        <v>544</v>
      </c>
      <c r="C330" s="10">
        <v>38.949737961899999</v>
      </c>
      <c r="D330" s="10">
        <v>-77.024644787300005</v>
      </c>
      <c r="E330" s="11" t="str">
        <f t="shared" si="10"/>
        <v>38.94974,-77.02464</v>
      </c>
      <c r="F330" s="12" t="str">
        <f t="shared" si="11"/>
        <v>R28</v>
      </c>
    </row>
    <row r="331" spans="1:6" x14ac:dyDescent="0.25">
      <c r="A331" s="9">
        <v>1066</v>
      </c>
      <c r="B331" s="9" t="s">
        <v>545</v>
      </c>
      <c r="C331" s="10">
        <v>38.949738640299998</v>
      </c>
      <c r="D331" s="10">
        <v>-77.021183916499993</v>
      </c>
      <c r="E331" s="11" t="str">
        <f t="shared" si="10"/>
        <v>38.94974,-77.02118</v>
      </c>
      <c r="F331" s="12" t="str">
        <f t="shared" si="11"/>
        <v>R29</v>
      </c>
    </row>
    <row r="332" spans="1:6" x14ac:dyDescent="0.25">
      <c r="A332" s="9">
        <v>1067</v>
      </c>
      <c r="B332" s="9" t="s">
        <v>156</v>
      </c>
      <c r="C332" s="10">
        <v>38.949739216200001</v>
      </c>
      <c r="D332" s="10">
        <v>-77.017723045599993</v>
      </c>
      <c r="E332" s="11" t="str">
        <f t="shared" si="10"/>
        <v>38.94974,-77.01772</v>
      </c>
      <c r="F332" s="12" t="str">
        <f t="shared" si="11"/>
        <v>R30</v>
      </c>
    </row>
    <row r="333" spans="1:6" x14ac:dyDescent="0.25">
      <c r="A333" s="9">
        <v>1068</v>
      </c>
      <c r="B333" s="9" t="s">
        <v>546</v>
      </c>
      <c r="C333" s="10">
        <v>38.949739689600001</v>
      </c>
      <c r="D333" s="10">
        <v>-77.014262174600006</v>
      </c>
      <c r="E333" s="11" t="str">
        <f t="shared" si="10"/>
        <v>38.94974,-77.01426</v>
      </c>
      <c r="F333" s="12" t="str">
        <f t="shared" si="11"/>
        <v>R31</v>
      </c>
    </row>
    <row r="334" spans="1:6" x14ac:dyDescent="0.25">
      <c r="A334" s="9">
        <v>1069</v>
      </c>
      <c r="B334" s="9" t="s">
        <v>547</v>
      </c>
      <c r="C334" s="10">
        <v>38.9497400606</v>
      </c>
      <c r="D334" s="10">
        <v>-77.010801303600005</v>
      </c>
      <c r="E334" s="11" t="str">
        <f t="shared" si="10"/>
        <v>38.94974,-77.01080</v>
      </c>
      <c r="F334" s="12" t="str">
        <f t="shared" si="11"/>
        <v>R32</v>
      </c>
    </row>
    <row r="335" spans="1:6" x14ac:dyDescent="0.25">
      <c r="A335" s="9">
        <v>1070</v>
      </c>
      <c r="B335" s="9" t="s">
        <v>548</v>
      </c>
      <c r="C335" s="10">
        <v>38.949740329100003</v>
      </c>
      <c r="D335" s="10">
        <v>-77.007340432500001</v>
      </c>
      <c r="E335" s="11" t="str">
        <f t="shared" si="10"/>
        <v>38.94974,-77.00734</v>
      </c>
      <c r="F335" s="12" t="str">
        <f t="shared" si="11"/>
        <v>R33</v>
      </c>
    </row>
    <row r="336" spans="1:6" x14ac:dyDescent="0.25">
      <c r="A336" s="9">
        <v>1071</v>
      </c>
      <c r="B336" s="9" t="s">
        <v>549</v>
      </c>
      <c r="C336" s="10">
        <v>38.949740495199997</v>
      </c>
      <c r="D336" s="10">
        <v>-77.0038795615</v>
      </c>
      <c r="E336" s="11" t="str">
        <f t="shared" si="10"/>
        <v>38.94974,-77.00388</v>
      </c>
      <c r="F336" s="12" t="str">
        <f t="shared" si="11"/>
        <v>R34</v>
      </c>
    </row>
    <row r="337" spans="1:6" x14ac:dyDescent="0.25">
      <c r="A337" s="9">
        <v>1072</v>
      </c>
      <c r="B337" s="9" t="s">
        <v>550</v>
      </c>
      <c r="C337" s="10">
        <v>38.949740558800002</v>
      </c>
      <c r="D337" s="10">
        <v>-77.000418690399997</v>
      </c>
      <c r="E337" s="11" t="str">
        <f t="shared" si="10"/>
        <v>38.94974,-77.00042</v>
      </c>
      <c r="F337" s="12" t="str">
        <f t="shared" si="11"/>
        <v>R35</v>
      </c>
    </row>
    <row r="338" spans="1:6" x14ac:dyDescent="0.25">
      <c r="A338" s="9">
        <v>1073</v>
      </c>
      <c r="B338" s="9" t="s">
        <v>551</v>
      </c>
      <c r="C338" s="10">
        <v>38.949740519999999</v>
      </c>
      <c r="D338" s="10">
        <v>-76.996957819299993</v>
      </c>
      <c r="E338" s="11" t="str">
        <f t="shared" si="10"/>
        <v>38.94974,-76.99696</v>
      </c>
      <c r="F338" s="12" t="str">
        <f t="shared" si="11"/>
        <v>R36</v>
      </c>
    </row>
    <row r="339" spans="1:6" x14ac:dyDescent="0.25">
      <c r="A339" s="9">
        <v>1074</v>
      </c>
      <c r="B339" s="9" t="s">
        <v>552</v>
      </c>
      <c r="C339" s="10">
        <v>38.9497403787</v>
      </c>
      <c r="D339" s="10">
        <v>-76.993496948300006</v>
      </c>
      <c r="E339" s="11" t="str">
        <f t="shared" si="10"/>
        <v>38.94974,-76.99350</v>
      </c>
      <c r="F339" s="12" t="str">
        <f t="shared" si="11"/>
        <v>R37</v>
      </c>
    </row>
    <row r="340" spans="1:6" x14ac:dyDescent="0.25">
      <c r="A340" s="9">
        <v>1075</v>
      </c>
      <c r="B340" s="9" t="s">
        <v>553</v>
      </c>
      <c r="C340" s="10">
        <v>38.949740134999999</v>
      </c>
      <c r="D340" s="10">
        <v>-76.990036077200003</v>
      </c>
      <c r="E340" s="11" t="str">
        <f t="shared" si="10"/>
        <v>38.94974,-76.99004</v>
      </c>
      <c r="F340" s="12" t="str">
        <f t="shared" si="11"/>
        <v>R38</v>
      </c>
    </row>
    <row r="341" spans="1:6" x14ac:dyDescent="0.25">
      <c r="A341" s="9">
        <v>1076</v>
      </c>
      <c r="B341" s="9" t="s">
        <v>554</v>
      </c>
      <c r="C341" s="10">
        <v>38.949739788800002</v>
      </c>
      <c r="D341" s="10">
        <v>-76.986575206200001</v>
      </c>
      <c r="E341" s="11" t="str">
        <f t="shared" si="10"/>
        <v>38.94974,-76.98658</v>
      </c>
      <c r="F341" s="12" t="str">
        <f t="shared" si="11"/>
        <v>R39</v>
      </c>
    </row>
    <row r="342" spans="1:6" x14ac:dyDescent="0.25">
      <c r="A342" s="9">
        <v>1077</v>
      </c>
      <c r="B342" s="9" t="s">
        <v>555</v>
      </c>
      <c r="C342" s="10">
        <v>38.949739340100002</v>
      </c>
      <c r="D342" s="10">
        <v>-76.9831143352</v>
      </c>
      <c r="E342" s="11" t="str">
        <f t="shared" si="10"/>
        <v>38.94974,-76.98311</v>
      </c>
      <c r="F342" s="12" t="str">
        <f t="shared" si="11"/>
        <v>R40</v>
      </c>
    </row>
    <row r="343" spans="1:6" x14ac:dyDescent="0.25">
      <c r="A343" s="9">
        <v>1078</v>
      </c>
      <c r="B343" s="9" t="s">
        <v>556</v>
      </c>
      <c r="C343" s="10">
        <v>38.949738789000001</v>
      </c>
      <c r="D343" s="10">
        <v>-76.9796534643</v>
      </c>
      <c r="E343" s="11" t="str">
        <f t="shared" si="10"/>
        <v>38.94974,-76.97965</v>
      </c>
      <c r="F343" s="12" t="str">
        <f t="shared" si="11"/>
        <v>R41</v>
      </c>
    </row>
    <row r="344" spans="1:6" x14ac:dyDescent="0.25">
      <c r="A344" s="9">
        <v>1103</v>
      </c>
      <c r="B344" s="9" t="s">
        <v>557</v>
      </c>
      <c r="C344" s="10">
        <v>38.946991601000001</v>
      </c>
      <c r="D344" s="10">
        <v>-77.1042408255</v>
      </c>
      <c r="E344" s="11" t="str">
        <f t="shared" si="10"/>
        <v>38.94699,-77.10424</v>
      </c>
      <c r="F344" s="12" t="str">
        <f t="shared" si="11"/>
        <v>S5</v>
      </c>
    </row>
    <row r="345" spans="1:6" x14ac:dyDescent="0.25">
      <c r="A345" s="9">
        <v>1104</v>
      </c>
      <c r="B345" s="9" t="s">
        <v>558</v>
      </c>
      <c r="C345" s="10">
        <v>38.946994635599999</v>
      </c>
      <c r="D345" s="10">
        <v>-77.100780090000001</v>
      </c>
      <c r="E345" s="11" t="str">
        <f t="shared" si="10"/>
        <v>38.94699,-77.10078</v>
      </c>
      <c r="F345" s="12" t="str">
        <f t="shared" si="11"/>
        <v>S6</v>
      </c>
    </row>
    <row r="346" spans="1:6" x14ac:dyDescent="0.25">
      <c r="A346" s="9">
        <v>1105</v>
      </c>
      <c r="B346" s="9" t="s">
        <v>559</v>
      </c>
      <c r="C346" s="10">
        <v>38.946997567899999</v>
      </c>
      <c r="D346" s="10">
        <v>-77.097319354199996</v>
      </c>
      <c r="E346" s="11" t="str">
        <f t="shared" si="10"/>
        <v>38.94700,-77.09732</v>
      </c>
      <c r="F346" s="12" t="str">
        <f t="shared" si="11"/>
        <v>S7</v>
      </c>
    </row>
    <row r="347" spans="1:6" x14ac:dyDescent="0.25">
      <c r="A347" s="9">
        <v>1106</v>
      </c>
      <c r="B347" s="9" t="s">
        <v>560</v>
      </c>
      <c r="C347" s="10">
        <v>38.947000397700002</v>
      </c>
      <c r="D347" s="10">
        <v>-77.093858618100001</v>
      </c>
      <c r="E347" s="11" t="str">
        <f t="shared" si="10"/>
        <v>38.94700,-77.09386</v>
      </c>
      <c r="F347" s="12" t="str">
        <f t="shared" si="11"/>
        <v>S8</v>
      </c>
    </row>
    <row r="348" spans="1:6" x14ac:dyDescent="0.25">
      <c r="A348" s="9">
        <v>1107</v>
      </c>
      <c r="B348" s="9" t="s">
        <v>561</v>
      </c>
      <c r="C348" s="10">
        <v>38.947003125000002</v>
      </c>
      <c r="D348" s="10">
        <v>-77.0903978817</v>
      </c>
      <c r="E348" s="11" t="str">
        <f t="shared" si="10"/>
        <v>38.94700,-77.09040</v>
      </c>
      <c r="F348" s="12" t="str">
        <f t="shared" si="11"/>
        <v>S9</v>
      </c>
    </row>
    <row r="349" spans="1:6" x14ac:dyDescent="0.25">
      <c r="A349" s="9">
        <v>1108</v>
      </c>
      <c r="B349" s="9" t="s">
        <v>562</v>
      </c>
      <c r="C349" s="10">
        <v>38.947005749900001</v>
      </c>
      <c r="D349" s="10">
        <v>-77.086937145099995</v>
      </c>
      <c r="E349" s="11" t="str">
        <f t="shared" si="10"/>
        <v>38.94701,-77.08694</v>
      </c>
      <c r="F349" s="12" t="str">
        <f t="shared" si="11"/>
        <v>S10</v>
      </c>
    </row>
    <row r="350" spans="1:6" x14ac:dyDescent="0.25">
      <c r="A350" s="9">
        <v>1109</v>
      </c>
      <c r="B350" s="9" t="s">
        <v>563</v>
      </c>
      <c r="C350" s="10">
        <v>38.947008272399998</v>
      </c>
      <c r="D350" s="10">
        <v>-77.083476408300001</v>
      </c>
      <c r="E350" s="11" t="str">
        <f t="shared" si="10"/>
        <v>38.94701,-77.08348</v>
      </c>
      <c r="F350" s="12" t="str">
        <f t="shared" si="11"/>
        <v>S11</v>
      </c>
    </row>
    <row r="351" spans="1:6" x14ac:dyDescent="0.25">
      <c r="A351" s="9">
        <v>1110</v>
      </c>
      <c r="B351" s="9" t="s">
        <v>564</v>
      </c>
      <c r="C351" s="10">
        <v>38.947010692399999</v>
      </c>
      <c r="D351" s="10">
        <v>-77.080015671200002</v>
      </c>
      <c r="E351" s="11" t="str">
        <f t="shared" si="10"/>
        <v>38.94701,-77.08002</v>
      </c>
      <c r="F351" s="12" t="str">
        <f t="shared" si="11"/>
        <v>S12</v>
      </c>
    </row>
    <row r="352" spans="1:6" x14ac:dyDescent="0.25">
      <c r="A352" s="9">
        <v>1111</v>
      </c>
      <c r="B352" s="9" t="s">
        <v>565</v>
      </c>
      <c r="C352" s="10">
        <v>38.947013009899997</v>
      </c>
      <c r="D352" s="10">
        <v>-77.076554933799997</v>
      </c>
      <c r="E352" s="11" t="str">
        <f t="shared" si="10"/>
        <v>38.94701,-77.07655</v>
      </c>
      <c r="F352" s="12" t="str">
        <f t="shared" si="11"/>
        <v>S13</v>
      </c>
    </row>
    <row r="353" spans="1:6" x14ac:dyDescent="0.25">
      <c r="A353" s="9">
        <v>1112</v>
      </c>
      <c r="B353" s="9" t="s">
        <v>566</v>
      </c>
      <c r="C353" s="10">
        <v>38.947015225000001</v>
      </c>
      <c r="D353" s="10">
        <v>-77.073094196300005</v>
      </c>
      <c r="E353" s="11" t="str">
        <f t="shared" si="10"/>
        <v>38.94702,-77.07309</v>
      </c>
      <c r="F353" s="12" t="str">
        <f t="shared" si="11"/>
        <v>S14</v>
      </c>
    </row>
    <row r="354" spans="1:6" x14ac:dyDescent="0.25">
      <c r="A354" s="9">
        <v>1113</v>
      </c>
      <c r="B354" s="9" t="s">
        <v>567</v>
      </c>
      <c r="C354" s="10">
        <v>38.947017337600002</v>
      </c>
      <c r="D354" s="10">
        <v>-77.069633458499993</v>
      </c>
      <c r="E354" s="11" t="str">
        <f t="shared" si="10"/>
        <v>38.94702,-77.06963</v>
      </c>
      <c r="F354" s="12" t="str">
        <f t="shared" si="11"/>
        <v>S15</v>
      </c>
    </row>
    <row r="355" spans="1:6" x14ac:dyDescent="0.25">
      <c r="A355" s="9">
        <v>1114</v>
      </c>
      <c r="B355" s="9" t="s">
        <v>568</v>
      </c>
      <c r="C355" s="10">
        <v>38.947019347800001</v>
      </c>
      <c r="D355" s="10">
        <v>-77.066172720599994</v>
      </c>
      <c r="E355" s="11" t="str">
        <f t="shared" si="10"/>
        <v>38.94702,-77.06617</v>
      </c>
      <c r="F355" s="12" t="str">
        <f t="shared" si="11"/>
        <v>S16</v>
      </c>
    </row>
    <row r="356" spans="1:6" x14ac:dyDescent="0.25">
      <c r="A356" s="9">
        <v>1115</v>
      </c>
      <c r="B356" s="9" t="s">
        <v>569</v>
      </c>
      <c r="C356" s="10">
        <v>38.947021255499997</v>
      </c>
      <c r="D356" s="10">
        <v>-77.062711982400003</v>
      </c>
      <c r="E356" s="11" t="str">
        <f t="shared" si="10"/>
        <v>38.94702,-77.06271</v>
      </c>
      <c r="F356" s="12" t="str">
        <f t="shared" si="11"/>
        <v>S17</v>
      </c>
    </row>
    <row r="357" spans="1:6" x14ac:dyDescent="0.25">
      <c r="A357" s="9">
        <v>1116</v>
      </c>
      <c r="B357" s="9" t="s">
        <v>570</v>
      </c>
      <c r="C357" s="10">
        <v>38.947023060799999</v>
      </c>
      <c r="D357" s="10">
        <v>-77.059251244099997</v>
      </c>
      <c r="E357" s="11" t="str">
        <f t="shared" si="10"/>
        <v>38.94702,-77.05925</v>
      </c>
      <c r="F357" s="12" t="str">
        <f t="shared" si="11"/>
        <v>S18</v>
      </c>
    </row>
    <row r="358" spans="1:6" x14ac:dyDescent="0.25">
      <c r="A358" s="9">
        <v>1117</v>
      </c>
      <c r="B358" s="9" t="s">
        <v>571</v>
      </c>
      <c r="C358" s="10">
        <v>38.9470247637</v>
      </c>
      <c r="D358" s="10">
        <v>-77.055790505600001</v>
      </c>
      <c r="E358" s="11" t="str">
        <f t="shared" si="10"/>
        <v>38.94702,-77.05579</v>
      </c>
      <c r="F358" s="12" t="str">
        <f t="shared" si="11"/>
        <v>S19</v>
      </c>
    </row>
    <row r="359" spans="1:6" x14ac:dyDescent="0.25">
      <c r="A359" s="9">
        <v>1118</v>
      </c>
      <c r="B359" s="9" t="s">
        <v>572</v>
      </c>
      <c r="C359" s="10">
        <v>38.947026364099997</v>
      </c>
      <c r="D359" s="10">
        <v>-77.052329766900002</v>
      </c>
      <c r="E359" s="11" t="str">
        <f t="shared" si="10"/>
        <v>38.94703,-77.05233</v>
      </c>
      <c r="F359" s="12" t="str">
        <f t="shared" si="11"/>
        <v>S20</v>
      </c>
    </row>
    <row r="360" spans="1:6" x14ac:dyDescent="0.25">
      <c r="A360" s="9">
        <v>1119</v>
      </c>
      <c r="B360" s="9" t="s">
        <v>573</v>
      </c>
      <c r="C360" s="10">
        <v>38.947027861999999</v>
      </c>
      <c r="D360" s="10">
        <v>-77.0488690281</v>
      </c>
      <c r="E360" s="11" t="str">
        <f t="shared" si="10"/>
        <v>38.94703,-77.04887</v>
      </c>
      <c r="F360" s="12" t="str">
        <f t="shared" si="11"/>
        <v>S21</v>
      </c>
    </row>
    <row r="361" spans="1:6" x14ac:dyDescent="0.25">
      <c r="A361" s="9">
        <v>1120</v>
      </c>
      <c r="B361" s="9" t="s">
        <v>574</v>
      </c>
      <c r="C361" s="10">
        <v>38.947029257499999</v>
      </c>
      <c r="D361" s="10">
        <v>-77.045408289199997</v>
      </c>
      <c r="E361" s="11" t="str">
        <f t="shared" si="10"/>
        <v>38.94703,-77.04541</v>
      </c>
      <c r="F361" s="12" t="str">
        <f t="shared" si="11"/>
        <v>S22</v>
      </c>
    </row>
    <row r="362" spans="1:6" x14ac:dyDescent="0.25">
      <c r="A362" s="9">
        <v>1121</v>
      </c>
      <c r="B362" s="9" t="s">
        <v>575</v>
      </c>
      <c r="C362" s="10">
        <v>38.947030550500003</v>
      </c>
      <c r="D362" s="10">
        <v>-77.041947550100005</v>
      </c>
      <c r="E362" s="11" t="str">
        <f t="shared" si="10"/>
        <v>38.94703,-77.04195</v>
      </c>
      <c r="F362" s="12" t="str">
        <f t="shared" si="11"/>
        <v>S23</v>
      </c>
    </row>
    <row r="363" spans="1:6" x14ac:dyDescent="0.25">
      <c r="A363" s="9">
        <v>1122</v>
      </c>
      <c r="B363" s="9" t="s">
        <v>576</v>
      </c>
      <c r="C363" s="10">
        <v>38.947031741099998</v>
      </c>
      <c r="D363" s="10">
        <v>-77.038486810899997</v>
      </c>
      <c r="E363" s="11" t="str">
        <f t="shared" si="10"/>
        <v>38.94703,-77.03849</v>
      </c>
      <c r="F363" s="12" t="str">
        <f t="shared" si="11"/>
        <v>S24</v>
      </c>
    </row>
    <row r="364" spans="1:6" x14ac:dyDescent="0.25">
      <c r="A364" s="9">
        <v>1123</v>
      </c>
      <c r="B364" s="9" t="s">
        <v>577</v>
      </c>
      <c r="C364" s="10">
        <v>38.947032829199998</v>
      </c>
      <c r="D364" s="10">
        <v>-77.035026071600001</v>
      </c>
      <c r="E364" s="11" t="str">
        <f t="shared" si="10"/>
        <v>38.94703,-77.03503</v>
      </c>
      <c r="F364" s="12" t="str">
        <f t="shared" si="11"/>
        <v>S25</v>
      </c>
    </row>
    <row r="365" spans="1:6" x14ac:dyDescent="0.25">
      <c r="A365" s="9">
        <v>1124</v>
      </c>
      <c r="B365" s="9" t="s">
        <v>578</v>
      </c>
      <c r="C365" s="10">
        <v>38.947033814900003</v>
      </c>
      <c r="D365" s="10">
        <v>-77.031565332200003</v>
      </c>
      <c r="E365" s="11" t="str">
        <f t="shared" si="10"/>
        <v>38.94703,-77.03157</v>
      </c>
      <c r="F365" s="12" t="str">
        <f t="shared" si="11"/>
        <v>S26</v>
      </c>
    </row>
    <row r="366" spans="1:6" x14ac:dyDescent="0.25">
      <c r="A366" s="9">
        <v>1125</v>
      </c>
      <c r="B366" s="9" t="s">
        <v>579</v>
      </c>
      <c r="C366" s="10">
        <v>38.947034698099998</v>
      </c>
      <c r="D366" s="10">
        <v>-77.028104592600002</v>
      </c>
      <c r="E366" s="11" t="str">
        <f t="shared" si="10"/>
        <v>38.94703,-77.02810</v>
      </c>
      <c r="F366" s="12" t="str">
        <f t="shared" si="11"/>
        <v>S27</v>
      </c>
    </row>
    <row r="367" spans="1:6" x14ac:dyDescent="0.25">
      <c r="A367" s="9">
        <v>1126</v>
      </c>
      <c r="B367" s="9" t="s">
        <v>580</v>
      </c>
      <c r="C367" s="10">
        <v>38.947035478899998</v>
      </c>
      <c r="D367" s="10">
        <v>-77.024643853100002</v>
      </c>
      <c r="E367" s="11" t="str">
        <f t="shared" si="10"/>
        <v>38.94704,-77.02464</v>
      </c>
      <c r="F367" s="12" t="str">
        <f t="shared" si="11"/>
        <v>S28</v>
      </c>
    </row>
    <row r="368" spans="1:6" x14ac:dyDescent="0.25">
      <c r="A368" s="9">
        <v>1127</v>
      </c>
      <c r="B368" s="9" t="s">
        <v>581</v>
      </c>
      <c r="C368" s="10">
        <v>38.947036157200003</v>
      </c>
      <c r="D368" s="10">
        <v>-77.021183113399999</v>
      </c>
      <c r="E368" s="11" t="str">
        <f t="shared" si="10"/>
        <v>38.94704,-77.02118</v>
      </c>
      <c r="F368" s="12" t="str">
        <f t="shared" si="11"/>
        <v>S29</v>
      </c>
    </row>
    <row r="369" spans="1:6" x14ac:dyDescent="0.25">
      <c r="A369" s="9">
        <v>1128</v>
      </c>
      <c r="B369" s="9" t="s">
        <v>582</v>
      </c>
      <c r="C369" s="10">
        <v>38.947036733099999</v>
      </c>
      <c r="D369" s="10">
        <v>-77.017722373699996</v>
      </c>
      <c r="E369" s="11" t="str">
        <f t="shared" si="10"/>
        <v>38.94704,-77.01772</v>
      </c>
      <c r="F369" s="12" t="str">
        <f t="shared" si="11"/>
        <v>S30</v>
      </c>
    </row>
    <row r="370" spans="1:6" x14ac:dyDescent="0.25">
      <c r="A370" s="9">
        <v>1129</v>
      </c>
      <c r="B370" s="9" t="s">
        <v>583</v>
      </c>
      <c r="C370" s="10">
        <v>38.947037206499999</v>
      </c>
      <c r="D370" s="10">
        <v>-77.014261633900006</v>
      </c>
      <c r="E370" s="11" t="str">
        <f t="shared" si="10"/>
        <v>38.94704,-77.01426</v>
      </c>
      <c r="F370" s="12" t="str">
        <f t="shared" si="11"/>
        <v>S31</v>
      </c>
    </row>
    <row r="371" spans="1:6" x14ac:dyDescent="0.25">
      <c r="A371" s="9">
        <v>1130</v>
      </c>
      <c r="B371" s="9" t="s">
        <v>584</v>
      </c>
      <c r="C371" s="10">
        <v>38.947037577499998</v>
      </c>
      <c r="D371" s="10">
        <v>-77.010800894100001</v>
      </c>
      <c r="E371" s="11" t="str">
        <f t="shared" si="10"/>
        <v>38.94704,-77.01080</v>
      </c>
      <c r="F371" s="12" t="str">
        <f t="shared" si="11"/>
        <v>S32</v>
      </c>
    </row>
    <row r="372" spans="1:6" x14ac:dyDescent="0.25">
      <c r="A372" s="9">
        <v>1131</v>
      </c>
      <c r="B372" s="9" t="s">
        <v>585</v>
      </c>
      <c r="C372" s="10">
        <v>38.947037846000001</v>
      </c>
      <c r="D372" s="10">
        <v>-77.007340154299996</v>
      </c>
      <c r="E372" s="11" t="str">
        <f t="shared" si="10"/>
        <v>38.94704,-77.00734</v>
      </c>
      <c r="F372" s="12" t="str">
        <f t="shared" si="11"/>
        <v>S33</v>
      </c>
    </row>
    <row r="373" spans="1:6" x14ac:dyDescent="0.25">
      <c r="A373" s="9">
        <v>1132</v>
      </c>
      <c r="B373" s="9" t="s">
        <v>586</v>
      </c>
      <c r="C373" s="10">
        <v>38.947038012100002</v>
      </c>
      <c r="D373" s="10">
        <v>-77.003879414400004</v>
      </c>
      <c r="E373" s="11" t="str">
        <f t="shared" si="10"/>
        <v>38.94704,-77.00388</v>
      </c>
      <c r="F373" s="12" t="str">
        <f t="shared" si="11"/>
        <v>S34</v>
      </c>
    </row>
    <row r="374" spans="1:6" x14ac:dyDescent="0.25">
      <c r="A374" s="9">
        <v>1133</v>
      </c>
      <c r="B374" s="9" t="s">
        <v>587</v>
      </c>
      <c r="C374" s="10">
        <v>38.9470380757</v>
      </c>
      <c r="D374" s="10">
        <v>-77.000418674499997</v>
      </c>
      <c r="E374" s="11" t="str">
        <f t="shared" si="10"/>
        <v>38.94704,-77.00042</v>
      </c>
      <c r="F374" s="12" t="str">
        <f t="shared" si="11"/>
        <v>S35</v>
      </c>
    </row>
    <row r="375" spans="1:6" x14ac:dyDescent="0.25">
      <c r="A375" s="9">
        <v>1134</v>
      </c>
      <c r="B375" s="9" t="s">
        <v>588</v>
      </c>
      <c r="C375" s="10">
        <v>38.947038036899997</v>
      </c>
      <c r="D375" s="10">
        <v>-76.996957934700006</v>
      </c>
      <c r="E375" s="11" t="str">
        <f t="shared" si="10"/>
        <v>38.94704,-76.99696</v>
      </c>
      <c r="F375" s="12" t="str">
        <f t="shared" si="11"/>
        <v>S36</v>
      </c>
    </row>
    <row r="376" spans="1:6" x14ac:dyDescent="0.25">
      <c r="A376" s="9">
        <v>1135</v>
      </c>
      <c r="B376" s="9" t="s">
        <v>589</v>
      </c>
      <c r="C376" s="10">
        <v>38.947037895599998</v>
      </c>
      <c r="D376" s="10">
        <v>-76.9934971948</v>
      </c>
      <c r="E376" s="11" t="str">
        <f t="shared" si="10"/>
        <v>38.94704,-76.99350</v>
      </c>
      <c r="F376" s="12" t="str">
        <f t="shared" si="11"/>
        <v>S37</v>
      </c>
    </row>
    <row r="377" spans="1:6" x14ac:dyDescent="0.25">
      <c r="A377" s="9">
        <v>1136</v>
      </c>
      <c r="B377" s="9" t="s">
        <v>590</v>
      </c>
      <c r="C377" s="10">
        <v>38.947037651899997</v>
      </c>
      <c r="D377" s="10">
        <v>-76.990036454999995</v>
      </c>
      <c r="E377" s="11" t="str">
        <f t="shared" si="10"/>
        <v>38.94704,-76.99004</v>
      </c>
      <c r="F377" s="12" t="str">
        <f t="shared" si="11"/>
        <v>S38</v>
      </c>
    </row>
    <row r="378" spans="1:6" x14ac:dyDescent="0.25">
      <c r="A378" s="9">
        <v>1137</v>
      </c>
      <c r="B378" s="9" t="s">
        <v>591</v>
      </c>
      <c r="C378" s="10">
        <v>38.9470373057</v>
      </c>
      <c r="D378" s="10">
        <v>-76.986575715100003</v>
      </c>
      <c r="E378" s="11" t="str">
        <f t="shared" si="10"/>
        <v>38.94704,-76.98658</v>
      </c>
      <c r="F378" s="12" t="str">
        <f t="shared" si="11"/>
        <v>S39</v>
      </c>
    </row>
    <row r="379" spans="1:6" x14ac:dyDescent="0.25">
      <c r="A379" s="9">
        <v>1138</v>
      </c>
      <c r="B379" s="9" t="s">
        <v>592</v>
      </c>
      <c r="C379" s="10">
        <v>38.947036857000001</v>
      </c>
      <c r="D379" s="10">
        <v>-76.983114975399999</v>
      </c>
      <c r="E379" s="11" t="str">
        <f t="shared" si="10"/>
        <v>38.94704,-76.98311</v>
      </c>
      <c r="F379" s="12" t="str">
        <f t="shared" si="11"/>
        <v>S40</v>
      </c>
    </row>
    <row r="380" spans="1:6" x14ac:dyDescent="0.25">
      <c r="A380" s="9">
        <v>1139</v>
      </c>
      <c r="B380" s="9" t="s">
        <v>593</v>
      </c>
      <c r="C380" s="10">
        <v>38.947036305899999</v>
      </c>
      <c r="D380" s="10">
        <v>-76.979654235599995</v>
      </c>
      <c r="E380" s="11" t="str">
        <f t="shared" si="10"/>
        <v>38.94704,-76.97965</v>
      </c>
      <c r="F380" s="12" t="str">
        <f t="shared" si="11"/>
        <v>S41</v>
      </c>
    </row>
    <row r="381" spans="1:6" x14ac:dyDescent="0.25">
      <c r="A381" s="9">
        <v>1140</v>
      </c>
      <c r="B381" s="9" t="s">
        <v>594</v>
      </c>
      <c r="C381" s="10">
        <v>38.947035652399997</v>
      </c>
      <c r="D381" s="10">
        <v>-76.976193495999993</v>
      </c>
      <c r="E381" s="11" t="str">
        <f t="shared" si="10"/>
        <v>38.94704,-76.97619</v>
      </c>
      <c r="F381" s="12" t="str">
        <f t="shared" si="11"/>
        <v>S42</v>
      </c>
    </row>
    <row r="382" spans="1:6" x14ac:dyDescent="0.25">
      <c r="A382" s="9">
        <v>1163</v>
      </c>
      <c r="B382" s="9" t="s">
        <v>595</v>
      </c>
      <c r="C382" s="10">
        <v>38.944285981100002</v>
      </c>
      <c r="D382" s="10">
        <v>-77.107697477900004</v>
      </c>
      <c r="E382" s="11" t="str">
        <f t="shared" si="10"/>
        <v>38.94429,-77.10770</v>
      </c>
      <c r="F382" s="12" t="str">
        <f t="shared" si="11"/>
        <v>T4</v>
      </c>
    </row>
    <row r="383" spans="1:6" x14ac:dyDescent="0.25">
      <c r="A383" s="9">
        <v>1164</v>
      </c>
      <c r="B383" s="9" t="s">
        <v>596</v>
      </c>
      <c r="C383" s="10">
        <v>38.944289118100002</v>
      </c>
      <c r="D383" s="10">
        <v>-77.104236873900007</v>
      </c>
      <c r="E383" s="11" t="str">
        <f t="shared" si="10"/>
        <v>38.94429,-77.10424</v>
      </c>
      <c r="F383" s="12" t="str">
        <f t="shared" si="11"/>
        <v>T5</v>
      </c>
    </row>
    <row r="384" spans="1:6" x14ac:dyDescent="0.25">
      <c r="A384" s="9">
        <v>1165</v>
      </c>
      <c r="B384" s="9" t="s">
        <v>597</v>
      </c>
      <c r="C384" s="10">
        <v>38.944292152700001</v>
      </c>
      <c r="D384" s="10">
        <v>-77.100776269500003</v>
      </c>
      <c r="E384" s="11" t="str">
        <f t="shared" si="10"/>
        <v>38.94429,-77.10078</v>
      </c>
      <c r="F384" s="12" t="str">
        <f t="shared" si="11"/>
        <v>T6</v>
      </c>
    </row>
    <row r="385" spans="1:6" x14ac:dyDescent="0.25">
      <c r="A385" s="9">
        <v>1166</v>
      </c>
      <c r="B385" s="9" t="s">
        <v>598</v>
      </c>
      <c r="C385" s="10">
        <v>38.944295084799997</v>
      </c>
      <c r="D385" s="10">
        <v>-77.097315664899995</v>
      </c>
      <c r="E385" s="11" t="str">
        <f t="shared" si="10"/>
        <v>38.94430,-77.09732</v>
      </c>
      <c r="F385" s="12" t="str">
        <f t="shared" si="11"/>
        <v>T7</v>
      </c>
    </row>
    <row r="386" spans="1:6" x14ac:dyDescent="0.25">
      <c r="A386" s="9">
        <v>1167</v>
      </c>
      <c r="B386" s="9" t="s">
        <v>599</v>
      </c>
      <c r="C386" s="10">
        <v>38.944297914499998</v>
      </c>
      <c r="D386" s="10">
        <v>-77.093855059999996</v>
      </c>
      <c r="E386" s="11" t="str">
        <f t="shared" si="10"/>
        <v>38.94430,-77.09386</v>
      </c>
      <c r="F386" s="12" t="str">
        <f t="shared" si="11"/>
        <v>T8</v>
      </c>
    </row>
    <row r="387" spans="1:6" x14ac:dyDescent="0.25">
      <c r="A387" s="9">
        <v>1168</v>
      </c>
      <c r="B387" s="9" t="s">
        <v>600</v>
      </c>
      <c r="C387" s="10">
        <v>38.944300641799998</v>
      </c>
      <c r="D387" s="10">
        <v>-77.090394454899993</v>
      </c>
      <c r="E387" s="11" t="str">
        <f t="shared" ref="E387:E450" si="12">IF(OR(C387="NULL",D387="NULL"),"NULL",TEXT(C387,"0.00000")&amp;","&amp;TEXT(D387,"0.00000"))</f>
        <v>38.94430,-77.09039</v>
      </c>
      <c r="F387" s="12" t="str">
        <f t="shared" ref="F387:F450" si="13">IF(E387="NULL","NULL",HYPERLINK(("https://earth.google.com/web/search/"&amp;E387&amp;"/"),B387))</f>
        <v>T9</v>
      </c>
    </row>
    <row r="388" spans="1:6" x14ac:dyDescent="0.25">
      <c r="A388" s="9">
        <v>1169</v>
      </c>
      <c r="B388" s="9" t="s">
        <v>601</v>
      </c>
      <c r="C388" s="10">
        <v>38.944303266600002</v>
      </c>
      <c r="D388" s="10">
        <v>-77.086933849499999</v>
      </c>
      <c r="E388" s="11" t="str">
        <f t="shared" si="12"/>
        <v>38.94430,-77.08693</v>
      </c>
      <c r="F388" s="12" t="str">
        <f t="shared" si="13"/>
        <v>T10</v>
      </c>
    </row>
    <row r="389" spans="1:6" x14ac:dyDescent="0.25">
      <c r="A389" s="9">
        <v>1170</v>
      </c>
      <c r="B389" s="9" t="s">
        <v>602</v>
      </c>
      <c r="C389" s="10">
        <v>38.944305788900003</v>
      </c>
      <c r="D389" s="10">
        <v>-77.0834732438</v>
      </c>
      <c r="E389" s="11" t="str">
        <f t="shared" si="12"/>
        <v>38.94431,-77.08347</v>
      </c>
      <c r="F389" s="12" t="str">
        <f t="shared" si="13"/>
        <v>T11</v>
      </c>
    </row>
    <row r="390" spans="1:6" x14ac:dyDescent="0.25">
      <c r="A390" s="9">
        <v>1171</v>
      </c>
      <c r="B390" s="9" t="s">
        <v>603</v>
      </c>
      <c r="C390" s="10">
        <v>38.944308208800003</v>
      </c>
      <c r="D390" s="10">
        <v>-77.080012637899998</v>
      </c>
      <c r="E390" s="11" t="str">
        <f t="shared" si="12"/>
        <v>38.94431,-77.08001</v>
      </c>
      <c r="F390" s="12" t="str">
        <f t="shared" si="13"/>
        <v>T12</v>
      </c>
    </row>
    <row r="391" spans="1:6" x14ac:dyDescent="0.25">
      <c r="A391" s="9">
        <v>1172</v>
      </c>
      <c r="B391" s="9" t="s">
        <v>37</v>
      </c>
      <c r="C391" s="10">
        <v>38.944310526300001</v>
      </c>
      <c r="D391" s="10">
        <v>-77.076552031700004</v>
      </c>
      <c r="E391" s="11" t="str">
        <f t="shared" si="12"/>
        <v>38.94431,-77.07655</v>
      </c>
      <c r="F391" s="12" t="str">
        <f t="shared" si="13"/>
        <v>T13</v>
      </c>
    </row>
    <row r="392" spans="1:6" x14ac:dyDescent="0.25">
      <c r="A392" s="9">
        <v>1173</v>
      </c>
      <c r="B392" s="9" t="s">
        <v>604</v>
      </c>
      <c r="C392" s="10">
        <v>38.944312741300003</v>
      </c>
      <c r="D392" s="10">
        <v>-77.073091425399994</v>
      </c>
      <c r="E392" s="11" t="str">
        <f t="shared" si="12"/>
        <v>38.94431,-77.07309</v>
      </c>
      <c r="F392" s="12" t="str">
        <f t="shared" si="13"/>
        <v>T14</v>
      </c>
    </row>
    <row r="393" spans="1:6" x14ac:dyDescent="0.25">
      <c r="A393" s="9">
        <v>1174</v>
      </c>
      <c r="B393" s="9" t="s">
        <v>605</v>
      </c>
      <c r="C393" s="10">
        <v>38.944314853800002</v>
      </c>
      <c r="D393" s="10">
        <v>-77.069630818799993</v>
      </c>
      <c r="E393" s="11" t="str">
        <f t="shared" si="12"/>
        <v>38.94431,-77.06963</v>
      </c>
      <c r="F393" s="12" t="str">
        <f t="shared" si="13"/>
        <v>T15</v>
      </c>
    </row>
    <row r="394" spans="1:6" x14ac:dyDescent="0.25">
      <c r="A394" s="9">
        <v>1175</v>
      </c>
      <c r="B394" s="9" t="s">
        <v>606</v>
      </c>
      <c r="C394" s="10">
        <v>38.944316863899999</v>
      </c>
      <c r="D394" s="10">
        <v>-77.066170212100005</v>
      </c>
      <c r="E394" s="11" t="str">
        <f t="shared" si="12"/>
        <v>38.94432,-77.06617</v>
      </c>
      <c r="F394" s="12" t="str">
        <f t="shared" si="13"/>
        <v>T16</v>
      </c>
    </row>
    <row r="395" spans="1:6" x14ac:dyDescent="0.25">
      <c r="A395" s="9">
        <v>1176</v>
      </c>
      <c r="B395" s="9" t="s">
        <v>607</v>
      </c>
      <c r="C395" s="10">
        <v>38.944318771600003</v>
      </c>
      <c r="D395" s="10">
        <v>-77.062709605099997</v>
      </c>
      <c r="E395" s="11" t="str">
        <f t="shared" si="12"/>
        <v>38.94432,-77.06271</v>
      </c>
      <c r="F395" s="12" t="str">
        <f t="shared" si="13"/>
        <v>T17</v>
      </c>
    </row>
    <row r="396" spans="1:6" x14ac:dyDescent="0.25">
      <c r="A396" s="9">
        <v>1177</v>
      </c>
      <c r="B396" s="9" t="s">
        <v>608</v>
      </c>
      <c r="C396" s="10">
        <v>38.944320576800003</v>
      </c>
      <c r="D396" s="10">
        <v>-77.059248998000001</v>
      </c>
      <c r="E396" s="11" t="str">
        <f t="shared" si="12"/>
        <v>38.94432,-77.05925</v>
      </c>
      <c r="F396" s="12" t="str">
        <f t="shared" si="13"/>
        <v>T18</v>
      </c>
    </row>
    <row r="397" spans="1:6" x14ac:dyDescent="0.25">
      <c r="A397" s="9">
        <v>1178</v>
      </c>
      <c r="B397" s="9" t="s">
        <v>609</v>
      </c>
      <c r="C397" s="10">
        <v>38.944322279600001</v>
      </c>
      <c r="D397" s="10">
        <v>-77.055788390700002</v>
      </c>
      <c r="E397" s="11" t="str">
        <f t="shared" si="12"/>
        <v>38.94432,-77.05579</v>
      </c>
      <c r="F397" s="12" t="str">
        <f t="shared" si="13"/>
        <v>T19</v>
      </c>
    </row>
    <row r="398" spans="1:6" x14ac:dyDescent="0.25">
      <c r="A398" s="9">
        <v>1179</v>
      </c>
      <c r="B398" s="9" t="s">
        <v>610</v>
      </c>
      <c r="C398" s="10">
        <v>38.944323879899997</v>
      </c>
      <c r="D398" s="10">
        <v>-77.052327783199999</v>
      </c>
      <c r="E398" s="11" t="str">
        <f t="shared" si="12"/>
        <v>38.94432,-77.05233</v>
      </c>
      <c r="F398" s="12" t="str">
        <f t="shared" si="13"/>
        <v>T20</v>
      </c>
    </row>
    <row r="399" spans="1:6" x14ac:dyDescent="0.25">
      <c r="A399" s="9">
        <v>1180</v>
      </c>
      <c r="B399" s="9" t="s">
        <v>611</v>
      </c>
      <c r="C399" s="10">
        <v>38.944325377799998</v>
      </c>
      <c r="D399" s="10">
        <v>-77.048867175599995</v>
      </c>
      <c r="E399" s="11" t="str">
        <f t="shared" si="12"/>
        <v>38.94433,-77.04887</v>
      </c>
      <c r="F399" s="12" t="str">
        <f t="shared" si="13"/>
        <v>T21</v>
      </c>
    </row>
    <row r="400" spans="1:6" x14ac:dyDescent="0.25">
      <c r="A400" s="9">
        <v>1181</v>
      </c>
      <c r="B400" s="9" t="s">
        <v>612</v>
      </c>
      <c r="C400" s="10">
        <v>38.944326773199997</v>
      </c>
      <c r="D400" s="10">
        <v>-77.045406567800001</v>
      </c>
      <c r="E400" s="11" t="str">
        <f t="shared" si="12"/>
        <v>38.94433,-77.04541</v>
      </c>
      <c r="F400" s="12" t="str">
        <f t="shared" si="13"/>
        <v>T22</v>
      </c>
    </row>
    <row r="401" spans="1:6" x14ac:dyDescent="0.25">
      <c r="A401" s="9">
        <v>1182</v>
      </c>
      <c r="B401" s="9" t="s">
        <v>613</v>
      </c>
      <c r="C401" s="10">
        <v>38.944328066200001</v>
      </c>
      <c r="D401" s="10">
        <v>-77.041945959900005</v>
      </c>
      <c r="E401" s="11" t="str">
        <f t="shared" si="12"/>
        <v>38.94433,-77.04195</v>
      </c>
      <c r="F401" s="12" t="str">
        <f t="shared" si="13"/>
        <v>T23</v>
      </c>
    </row>
    <row r="402" spans="1:6" x14ac:dyDescent="0.25">
      <c r="A402" s="9">
        <v>1183</v>
      </c>
      <c r="B402" s="9" t="s">
        <v>614</v>
      </c>
      <c r="C402" s="10">
        <v>38.944329256700001</v>
      </c>
      <c r="D402" s="10">
        <v>-77.038485351899993</v>
      </c>
      <c r="E402" s="11" t="str">
        <f t="shared" si="12"/>
        <v>38.94433,-77.03849</v>
      </c>
      <c r="F402" s="12" t="str">
        <f t="shared" si="13"/>
        <v>T24</v>
      </c>
    </row>
    <row r="403" spans="1:6" x14ac:dyDescent="0.25">
      <c r="A403" s="9">
        <v>1184</v>
      </c>
      <c r="B403" s="9" t="s">
        <v>615</v>
      </c>
      <c r="C403" s="10">
        <v>38.944330344800001</v>
      </c>
      <c r="D403" s="10">
        <v>-77.035024743799994</v>
      </c>
      <c r="E403" s="11" t="str">
        <f t="shared" si="12"/>
        <v>38.94433,-77.03502</v>
      </c>
      <c r="F403" s="12" t="str">
        <f t="shared" si="13"/>
        <v>T25</v>
      </c>
    </row>
    <row r="404" spans="1:6" x14ac:dyDescent="0.25">
      <c r="A404" s="9">
        <v>1185</v>
      </c>
      <c r="B404" s="9" t="s">
        <v>616</v>
      </c>
      <c r="C404" s="10">
        <v>38.944331330499999</v>
      </c>
      <c r="D404" s="10">
        <v>-77.031564135599993</v>
      </c>
      <c r="E404" s="11" t="str">
        <f t="shared" si="12"/>
        <v>38.94433,-77.03156</v>
      </c>
      <c r="F404" s="12" t="str">
        <f t="shared" si="13"/>
        <v>T26</v>
      </c>
    </row>
    <row r="405" spans="1:6" x14ac:dyDescent="0.25">
      <c r="A405" s="9">
        <v>1186</v>
      </c>
      <c r="B405" s="9" t="s">
        <v>617</v>
      </c>
      <c r="C405" s="10">
        <v>38.944332213700001</v>
      </c>
      <c r="D405" s="10">
        <v>-77.028103527200003</v>
      </c>
      <c r="E405" s="11" t="str">
        <f t="shared" si="12"/>
        <v>38.94433,-77.02810</v>
      </c>
      <c r="F405" s="12" t="str">
        <f t="shared" si="13"/>
        <v>T27</v>
      </c>
    </row>
    <row r="406" spans="1:6" x14ac:dyDescent="0.25">
      <c r="A406" s="9">
        <v>1187</v>
      </c>
      <c r="B406" s="9" t="s">
        <v>618</v>
      </c>
      <c r="C406" s="10">
        <v>38.9443329944</v>
      </c>
      <c r="D406" s="10">
        <v>-77.0246429189</v>
      </c>
      <c r="E406" s="11" t="str">
        <f t="shared" si="12"/>
        <v>38.94433,-77.02464</v>
      </c>
      <c r="F406" s="12" t="str">
        <f t="shared" si="13"/>
        <v>T28</v>
      </c>
    </row>
    <row r="407" spans="1:6" x14ac:dyDescent="0.25">
      <c r="A407" s="9">
        <v>1188</v>
      </c>
      <c r="B407" s="9" t="s">
        <v>619</v>
      </c>
      <c r="C407" s="10">
        <v>38.944333672699997</v>
      </c>
      <c r="D407" s="10">
        <v>-77.021182310399993</v>
      </c>
      <c r="E407" s="11" t="str">
        <f t="shared" si="12"/>
        <v>38.94433,-77.02118</v>
      </c>
      <c r="F407" s="12" t="str">
        <f t="shared" si="13"/>
        <v>T29</v>
      </c>
    </row>
    <row r="408" spans="1:6" x14ac:dyDescent="0.25">
      <c r="A408" s="9">
        <v>1189</v>
      </c>
      <c r="B408" s="9" t="s">
        <v>620</v>
      </c>
      <c r="C408" s="10">
        <v>38.944334248600001</v>
      </c>
      <c r="D408" s="10">
        <v>-77.017721701900001</v>
      </c>
      <c r="E408" s="11" t="str">
        <f t="shared" si="12"/>
        <v>38.94433,-77.01772</v>
      </c>
      <c r="F408" s="12" t="str">
        <f t="shared" si="13"/>
        <v>T30</v>
      </c>
    </row>
    <row r="409" spans="1:6" x14ac:dyDescent="0.25">
      <c r="A409" s="9">
        <v>1190</v>
      </c>
      <c r="B409" s="9" t="s">
        <v>621</v>
      </c>
      <c r="C409" s="10">
        <v>38.944334722000001</v>
      </c>
      <c r="D409" s="10">
        <v>-77.014261093299993</v>
      </c>
      <c r="E409" s="11" t="str">
        <f t="shared" si="12"/>
        <v>38.94433,-77.01426</v>
      </c>
      <c r="F409" s="12" t="str">
        <f t="shared" si="13"/>
        <v>T31</v>
      </c>
    </row>
    <row r="410" spans="1:6" x14ac:dyDescent="0.25">
      <c r="A410" s="9">
        <v>1191</v>
      </c>
      <c r="B410" s="9" t="s">
        <v>622</v>
      </c>
      <c r="C410" s="10">
        <v>38.944335092899998</v>
      </c>
      <c r="D410" s="10">
        <v>-77.010800484699999</v>
      </c>
      <c r="E410" s="11" t="str">
        <f t="shared" si="12"/>
        <v>38.94434,-77.01080</v>
      </c>
      <c r="F410" s="12" t="str">
        <f t="shared" si="13"/>
        <v>T32</v>
      </c>
    </row>
    <row r="411" spans="1:6" x14ac:dyDescent="0.25">
      <c r="A411" s="9">
        <v>1192</v>
      </c>
      <c r="B411" s="9" t="s">
        <v>623</v>
      </c>
      <c r="C411" s="10">
        <v>38.9443353614</v>
      </c>
      <c r="D411" s="10">
        <v>-77.007339876000003</v>
      </c>
      <c r="E411" s="11" t="str">
        <f t="shared" si="12"/>
        <v>38.94434,-77.00734</v>
      </c>
      <c r="F411" s="12" t="str">
        <f t="shared" si="13"/>
        <v>T33</v>
      </c>
    </row>
    <row r="412" spans="1:6" x14ac:dyDescent="0.25">
      <c r="A412" s="9">
        <v>1193</v>
      </c>
      <c r="B412" s="9" t="s">
        <v>624</v>
      </c>
      <c r="C412" s="10">
        <v>38.944335527500002</v>
      </c>
      <c r="D412" s="10">
        <v>-77.003879267399995</v>
      </c>
      <c r="E412" s="11" t="str">
        <f t="shared" si="12"/>
        <v>38.94434,-77.00388</v>
      </c>
      <c r="F412" s="12" t="str">
        <f t="shared" si="13"/>
        <v>T34</v>
      </c>
    </row>
    <row r="413" spans="1:6" x14ac:dyDescent="0.25">
      <c r="A413" s="9">
        <v>1194</v>
      </c>
      <c r="B413" s="9" t="s">
        <v>625</v>
      </c>
      <c r="C413" s="10">
        <v>38.9443355911</v>
      </c>
      <c r="D413" s="10">
        <v>-77.000418658699999</v>
      </c>
      <c r="E413" s="11" t="str">
        <f t="shared" si="12"/>
        <v>38.94434,-77.00042</v>
      </c>
      <c r="F413" s="12" t="str">
        <f t="shared" si="13"/>
        <v>T35</v>
      </c>
    </row>
    <row r="414" spans="1:6" x14ac:dyDescent="0.25">
      <c r="A414" s="9">
        <v>1195</v>
      </c>
      <c r="B414" s="9" t="s">
        <v>626</v>
      </c>
      <c r="C414" s="10">
        <v>38.944335552299997</v>
      </c>
      <c r="D414" s="10">
        <v>-76.996958050000003</v>
      </c>
      <c r="E414" s="11" t="str">
        <f t="shared" si="12"/>
        <v>38.94434,-76.99696</v>
      </c>
      <c r="F414" s="12" t="str">
        <f t="shared" si="13"/>
        <v>T36</v>
      </c>
    </row>
    <row r="415" spans="1:6" x14ac:dyDescent="0.25">
      <c r="A415" s="9">
        <v>1196</v>
      </c>
      <c r="B415" s="9" t="s">
        <v>627</v>
      </c>
      <c r="C415" s="10">
        <v>38.944335410999997</v>
      </c>
      <c r="D415" s="10">
        <v>-76.993497441299994</v>
      </c>
      <c r="E415" s="11" t="str">
        <f t="shared" si="12"/>
        <v>38.94434,-76.99350</v>
      </c>
      <c r="F415" s="12" t="str">
        <f t="shared" si="13"/>
        <v>T37</v>
      </c>
    </row>
    <row r="416" spans="1:6" x14ac:dyDescent="0.25">
      <c r="A416" s="9">
        <v>1197</v>
      </c>
      <c r="B416" s="9" t="s">
        <v>628</v>
      </c>
      <c r="C416" s="10">
        <v>38.944335167299997</v>
      </c>
      <c r="D416" s="10">
        <v>-76.9900368327</v>
      </c>
      <c r="E416" s="11" t="str">
        <f t="shared" si="12"/>
        <v>38.94434,-76.99004</v>
      </c>
      <c r="F416" s="12" t="str">
        <f t="shared" si="13"/>
        <v>T38</v>
      </c>
    </row>
    <row r="417" spans="1:6" x14ac:dyDescent="0.25">
      <c r="A417" s="9">
        <v>1198</v>
      </c>
      <c r="B417" s="9" t="s">
        <v>629</v>
      </c>
      <c r="C417" s="10">
        <v>38.9443348211</v>
      </c>
      <c r="D417" s="10">
        <v>-76.986576224000004</v>
      </c>
      <c r="E417" s="11" t="str">
        <f t="shared" si="12"/>
        <v>38.94433,-76.98658</v>
      </c>
      <c r="F417" s="12" t="str">
        <f t="shared" si="13"/>
        <v>T39</v>
      </c>
    </row>
    <row r="418" spans="1:6" x14ac:dyDescent="0.25">
      <c r="A418" s="9">
        <v>1199</v>
      </c>
      <c r="B418" s="9" t="s">
        <v>630</v>
      </c>
      <c r="C418" s="10">
        <v>38.944334372500002</v>
      </c>
      <c r="D418" s="10">
        <v>-76.983115615399996</v>
      </c>
      <c r="E418" s="11" t="str">
        <f t="shared" si="12"/>
        <v>38.94433,-76.98312</v>
      </c>
      <c r="F418" s="12" t="str">
        <f t="shared" si="13"/>
        <v>T40</v>
      </c>
    </row>
    <row r="419" spans="1:6" x14ac:dyDescent="0.25">
      <c r="A419" s="9">
        <v>1200</v>
      </c>
      <c r="B419" s="9" t="s">
        <v>631</v>
      </c>
      <c r="C419" s="10">
        <v>38.944333821400001</v>
      </c>
      <c r="D419" s="10">
        <v>-76.979655006900003</v>
      </c>
      <c r="E419" s="11" t="str">
        <f t="shared" si="12"/>
        <v>38.94433,-76.97966</v>
      </c>
      <c r="F419" s="12" t="str">
        <f t="shared" si="13"/>
        <v>T41</v>
      </c>
    </row>
    <row r="420" spans="1:6" x14ac:dyDescent="0.25">
      <c r="A420" s="9">
        <v>1201</v>
      </c>
      <c r="B420" s="9" t="s">
        <v>632</v>
      </c>
      <c r="C420" s="10">
        <v>38.944333167899998</v>
      </c>
      <c r="D420" s="10">
        <v>-76.976194398399997</v>
      </c>
      <c r="E420" s="11" t="str">
        <f t="shared" si="12"/>
        <v>38.94433,-76.97619</v>
      </c>
      <c r="F420" s="12" t="str">
        <f t="shared" si="13"/>
        <v>T42</v>
      </c>
    </row>
    <row r="421" spans="1:6" x14ac:dyDescent="0.25">
      <c r="A421" s="9">
        <v>1202</v>
      </c>
      <c r="B421" s="9" t="s">
        <v>633</v>
      </c>
      <c r="C421" s="10">
        <v>38.944332412000001</v>
      </c>
      <c r="D421" s="10">
        <v>-76.972733790000007</v>
      </c>
      <c r="E421" s="11" t="str">
        <f t="shared" si="12"/>
        <v>38.94433,-76.97273</v>
      </c>
      <c r="F421" s="12" t="str">
        <f t="shared" si="13"/>
        <v>T43</v>
      </c>
    </row>
    <row r="422" spans="1:6" x14ac:dyDescent="0.25">
      <c r="A422" s="9">
        <v>1223</v>
      </c>
      <c r="B422" s="9" t="s">
        <v>634</v>
      </c>
      <c r="C422" s="10">
        <v>38.941580257600002</v>
      </c>
      <c r="D422" s="10">
        <v>-77.111153867900001</v>
      </c>
      <c r="E422" s="11" t="str">
        <f t="shared" si="12"/>
        <v>38.94158,-77.11115</v>
      </c>
      <c r="F422" s="12" t="str">
        <f t="shared" si="13"/>
        <v>U3</v>
      </c>
    </row>
    <row r="423" spans="1:6" x14ac:dyDescent="0.25">
      <c r="A423" s="9">
        <v>1224</v>
      </c>
      <c r="B423" s="9" t="s">
        <v>635</v>
      </c>
      <c r="C423" s="10">
        <v>38.941583497000003</v>
      </c>
      <c r="D423" s="10">
        <v>-77.107693395400005</v>
      </c>
      <c r="E423" s="11" t="str">
        <f t="shared" si="12"/>
        <v>38.94158,-77.10769</v>
      </c>
      <c r="F423" s="12" t="str">
        <f t="shared" si="13"/>
        <v>U4</v>
      </c>
    </row>
    <row r="424" spans="1:6" x14ac:dyDescent="0.25">
      <c r="A424" s="9">
        <v>1225</v>
      </c>
      <c r="B424" s="9" t="s">
        <v>636</v>
      </c>
      <c r="C424" s="10">
        <v>38.941586633900002</v>
      </c>
      <c r="D424" s="10">
        <v>-77.104232922500003</v>
      </c>
      <c r="E424" s="11" t="str">
        <f t="shared" si="12"/>
        <v>38.94159,-77.10423</v>
      </c>
      <c r="F424" s="12" t="str">
        <f t="shared" si="13"/>
        <v>U5</v>
      </c>
    </row>
    <row r="425" spans="1:6" x14ac:dyDescent="0.25">
      <c r="A425" s="9">
        <v>1226</v>
      </c>
      <c r="B425" s="9" t="s">
        <v>637</v>
      </c>
      <c r="C425" s="10">
        <v>38.941589668399999</v>
      </c>
      <c r="D425" s="10">
        <v>-77.100772449399997</v>
      </c>
      <c r="E425" s="11" t="str">
        <f t="shared" si="12"/>
        <v>38.94159,-77.10077</v>
      </c>
      <c r="F425" s="12" t="str">
        <f t="shared" si="13"/>
        <v>U6</v>
      </c>
    </row>
    <row r="426" spans="1:6" x14ac:dyDescent="0.25">
      <c r="A426" s="9">
        <v>1227</v>
      </c>
      <c r="B426" s="9" t="s">
        <v>638</v>
      </c>
      <c r="C426" s="10">
        <v>38.9415926004</v>
      </c>
      <c r="D426" s="10">
        <v>-77.097311976</v>
      </c>
      <c r="E426" s="11" t="str">
        <f t="shared" si="12"/>
        <v>38.94159,-77.09731</v>
      </c>
      <c r="F426" s="12" t="str">
        <f t="shared" si="13"/>
        <v>U7</v>
      </c>
    </row>
    <row r="427" spans="1:6" x14ac:dyDescent="0.25">
      <c r="A427" s="9">
        <v>1228</v>
      </c>
      <c r="B427" s="9" t="s">
        <v>639</v>
      </c>
      <c r="C427" s="10">
        <v>38.94159543</v>
      </c>
      <c r="D427" s="10">
        <v>-77.093851502299998</v>
      </c>
      <c r="E427" s="11" t="str">
        <f t="shared" si="12"/>
        <v>38.94160,-77.09385</v>
      </c>
      <c r="F427" s="12" t="str">
        <f t="shared" si="13"/>
        <v>U8</v>
      </c>
    </row>
    <row r="428" spans="1:6" x14ac:dyDescent="0.25">
      <c r="A428" s="9">
        <v>1229</v>
      </c>
      <c r="B428" s="9" t="s">
        <v>640</v>
      </c>
      <c r="C428" s="10">
        <v>38.941598157100003</v>
      </c>
      <c r="D428" s="10">
        <v>-77.090391028300004</v>
      </c>
      <c r="E428" s="11" t="str">
        <f t="shared" si="12"/>
        <v>38.94160,-77.09039</v>
      </c>
      <c r="F428" s="12" t="str">
        <f t="shared" si="13"/>
        <v>U9</v>
      </c>
    </row>
    <row r="429" spans="1:6" x14ac:dyDescent="0.25">
      <c r="A429" s="9">
        <v>1230</v>
      </c>
      <c r="B429" s="9" t="s">
        <v>641</v>
      </c>
      <c r="C429" s="10">
        <v>38.941600781799998</v>
      </c>
      <c r="D429" s="10">
        <v>-77.086930554099993</v>
      </c>
      <c r="E429" s="11" t="str">
        <f t="shared" si="12"/>
        <v>38.94160,-77.08693</v>
      </c>
      <c r="F429" s="12" t="str">
        <f t="shared" si="13"/>
        <v>U10</v>
      </c>
    </row>
    <row r="430" spans="1:6" x14ac:dyDescent="0.25">
      <c r="A430" s="9">
        <v>1231</v>
      </c>
      <c r="B430" s="9" t="s">
        <v>642</v>
      </c>
      <c r="C430" s="10">
        <v>38.941603304099999</v>
      </c>
      <c r="D430" s="10">
        <v>-77.083470079600005</v>
      </c>
      <c r="E430" s="11" t="str">
        <f t="shared" si="12"/>
        <v>38.94160,-77.08347</v>
      </c>
      <c r="F430" s="12" t="str">
        <f t="shared" si="13"/>
        <v>U11</v>
      </c>
    </row>
    <row r="431" spans="1:6" x14ac:dyDescent="0.25">
      <c r="A431" s="9">
        <v>1232</v>
      </c>
      <c r="B431" s="9" t="s">
        <v>643</v>
      </c>
      <c r="C431" s="10">
        <v>38.941605723899997</v>
      </c>
      <c r="D431" s="10">
        <v>-77.080009604799997</v>
      </c>
      <c r="E431" s="11" t="str">
        <f t="shared" si="12"/>
        <v>38.94161,-77.08001</v>
      </c>
      <c r="F431" s="12" t="str">
        <f t="shared" si="13"/>
        <v>U12</v>
      </c>
    </row>
    <row r="432" spans="1:6" x14ac:dyDescent="0.25">
      <c r="A432" s="9">
        <v>1233</v>
      </c>
      <c r="B432" s="9" t="s">
        <v>644</v>
      </c>
      <c r="C432" s="10">
        <v>38.941608041199999</v>
      </c>
      <c r="D432" s="10">
        <v>-77.076549129900002</v>
      </c>
      <c r="E432" s="11" t="str">
        <f t="shared" si="12"/>
        <v>38.94161,-77.07655</v>
      </c>
      <c r="F432" s="12" t="str">
        <f t="shared" si="13"/>
        <v>U13</v>
      </c>
    </row>
    <row r="433" spans="1:6" x14ac:dyDescent="0.25">
      <c r="A433" s="9">
        <v>1234</v>
      </c>
      <c r="B433" s="9" t="s">
        <v>645</v>
      </c>
      <c r="C433" s="10">
        <v>38.941610256200001</v>
      </c>
      <c r="D433" s="10">
        <v>-77.073088654700001</v>
      </c>
      <c r="E433" s="11" t="str">
        <f t="shared" si="12"/>
        <v>38.94161,-77.07309</v>
      </c>
      <c r="F433" s="12" t="str">
        <f t="shared" si="13"/>
        <v>U14</v>
      </c>
    </row>
    <row r="434" spans="1:6" x14ac:dyDescent="0.25">
      <c r="A434" s="9">
        <v>1235</v>
      </c>
      <c r="B434" s="9" t="s">
        <v>646</v>
      </c>
      <c r="C434" s="10">
        <v>38.941612368599998</v>
      </c>
      <c r="D434" s="10">
        <v>-77.069628179299997</v>
      </c>
      <c r="E434" s="11" t="str">
        <f t="shared" si="12"/>
        <v>38.94161,-77.06963</v>
      </c>
      <c r="F434" s="12" t="str">
        <f t="shared" si="13"/>
        <v>U15</v>
      </c>
    </row>
    <row r="435" spans="1:6" x14ac:dyDescent="0.25">
      <c r="A435" s="9">
        <v>1236</v>
      </c>
      <c r="B435" s="9" t="s">
        <v>647</v>
      </c>
      <c r="C435" s="10">
        <v>38.941614378700002</v>
      </c>
      <c r="D435" s="10">
        <v>-77.066167703700003</v>
      </c>
      <c r="E435" s="11" t="str">
        <f t="shared" si="12"/>
        <v>38.94161,-77.06617</v>
      </c>
      <c r="F435" s="12" t="str">
        <f t="shared" si="13"/>
        <v>U16</v>
      </c>
    </row>
    <row r="436" spans="1:6" x14ac:dyDescent="0.25">
      <c r="A436" s="9">
        <v>1237</v>
      </c>
      <c r="B436" s="9" t="s">
        <v>648</v>
      </c>
      <c r="C436" s="10">
        <v>38.941616286299997</v>
      </c>
      <c r="D436" s="10">
        <v>-77.062707227999994</v>
      </c>
      <c r="E436" s="11" t="str">
        <f t="shared" si="12"/>
        <v>38.94162,-77.06271</v>
      </c>
      <c r="F436" s="12" t="str">
        <f t="shared" si="13"/>
        <v>U17</v>
      </c>
    </row>
    <row r="437" spans="1:6" x14ac:dyDescent="0.25">
      <c r="A437" s="9">
        <v>1238</v>
      </c>
      <c r="B437" s="9" t="s">
        <v>649</v>
      </c>
      <c r="C437" s="10">
        <v>38.941618091400002</v>
      </c>
      <c r="D437" s="10">
        <v>-77.059246752000007</v>
      </c>
      <c r="E437" s="11" t="str">
        <f t="shared" si="12"/>
        <v>38.94162,-77.05925</v>
      </c>
      <c r="F437" s="12" t="str">
        <f t="shared" si="13"/>
        <v>U18</v>
      </c>
    </row>
    <row r="438" spans="1:6" x14ac:dyDescent="0.25">
      <c r="A438" s="9">
        <v>1239</v>
      </c>
      <c r="B438" s="9" t="s">
        <v>650</v>
      </c>
      <c r="C438" s="10">
        <v>38.941619794099999</v>
      </c>
      <c r="D438" s="10">
        <v>-77.055786275900005</v>
      </c>
      <c r="E438" s="11" t="str">
        <f t="shared" si="12"/>
        <v>38.94162,-77.05579</v>
      </c>
      <c r="F438" s="12" t="str">
        <f t="shared" si="13"/>
        <v>U19</v>
      </c>
    </row>
    <row r="439" spans="1:6" x14ac:dyDescent="0.25">
      <c r="A439" s="9">
        <v>1240</v>
      </c>
      <c r="B439" s="9" t="s">
        <v>651</v>
      </c>
      <c r="C439" s="10">
        <v>38.941621394400002</v>
      </c>
      <c r="D439" s="10">
        <v>-77.052325799599998</v>
      </c>
      <c r="E439" s="11" t="str">
        <f t="shared" si="12"/>
        <v>38.94162,-77.05233</v>
      </c>
      <c r="F439" s="12" t="str">
        <f t="shared" si="13"/>
        <v>U20</v>
      </c>
    </row>
    <row r="440" spans="1:6" x14ac:dyDescent="0.25">
      <c r="A440" s="9">
        <v>1241</v>
      </c>
      <c r="B440" s="9" t="s">
        <v>652</v>
      </c>
      <c r="C440" s="10">
        <v>38.941622892200002</v>
      </c>
      <c r="D440" s="10">
        <v>-77.048865323200005</v>
      </c>
      <c r="E440" s="11" t="str">
        <f t="shared" si="12"/>
        <v>38.94162,-77.04887</v>
      </c>
      <c r="F440" s="12" t="str">
        <f t="shared" si="13"/>
        <v>U21</v>
      </c>
    </row>
    <row r="441" spans="1:6" x14ac:dyDescent="0.25">
      <c r="A441" s="9">
        <v>1242</v>
      </c>
      <c r="B441" s="9" t="s">
        <v>653</v>
      </c>
      <c r="C441" s="10">
        <v>38.9416242876</v>
      </c>
      <c r="D441" s="10">
        <v>-77.045404846599993</v>
      </c>
      <c r="E441" s="11" t="str">
        <f t="shared" si="12"/>
        <v>38.94162,-77.04540</v>
      </c>
      <c r="F441" s="12" t="str">
        <f t="shared" si="13"/>
        <v>U22</v>
      </c>
    </row>
    <row r="442" spans="1:6" x14ac:dyDescent="0.25">
      <c r="A442" s="9">
        <v>1243</v>
      </c>
      <c r="B442" s="9" t="s">
        <v>654</v>
      </c>
      <c r="C442" s="10">
        <v>38.941625580500002</v>
      </c>
      <c r="D442" s="10">
        <v>-77.041944369899994</v>
      </c>
      <c r="E442" s="11" t="str">
        <f t="shared" si="12"/>
        <v>38.94163,-77.04194</v>
      </c>
      <c r="F442" s="12" t="str">
        <f t="shared" si="13"/>
        <v>U23</v>
      </c>
    </row>
    <row r="443" spans="1:6" x14ac:dyDescent="0.25">
      <c r="A443" s="9">
        <v>1244</v>
      </c>
      <c r="B443" s="9" t="s">
        <v>655</v>
      </c>
      <c r="C443" s="10">
        <v>38.941626771000003</v>
      </c>
      <c r="D443" s="10">
        <v>-77.038483893000006</v>
      </c>
      <c r="E443" s="11" t="str">
        <f t="shared" si="12"/>
        <v>38.94163,-77.03848</v>
      </c>
      <c r="F443" s="12" t="str">
        <f t="shared" si="13"/>
        <v>U24</v>
      </c>
    </row>
    <row r="444" spans="1:6" x14ac:dyDescent="0.25">
      <c r="A444" s="9">
        <v>1245</v>
      </c>
      <c r="B444" s="9" t="s">
        <v>656</v>
      </c>
      <c r="C444" s="10">
        <v>38.941627859100002</v>
      </c>
      <c r="D444" s="10">
        <v>-77.035023416100003</v>
      </c>
      <c r="E444" s="11" t="str">
        <f t="shared" si="12"/>
        <v>38.94163,-77.03502</v>
      </c>
      <c r="F444" s="12" t="str">
        <f t="shared" si="13"/>
        <v>U25</v>
      </c>
    </row>
    <row r="445" spans="1:6" x14ac:dyDescent="0.25">
      <c r="A445" s="9">
        <v>1246</v>
      </c>
      <c r="B445" s="9" t="s">
        <v>657</v>
      </c>
      <c r="C445" s="10">
        <v>38.941628844699999</v>
      </c>
      <c r="D445" s="10">
        <v>-77.031562939099999</v>
      </c>
      <c r="E445" s="11" t="str">
        <f t="shared" si="12"/>
        <v>38.94163,-77.03156</v>
      </c>
      <c r="F445" s="12" t="str">
        <f t="shared" si="13"/>
        <v>U26</v>
      </c>
    </row>
    <row r="446" spans="1:6" x14ac:dyDescent="0.25">
      <c r="A446" s="9">
        <v>1247</v>
      </c>
      <c r="B446" s="9" t="s">
        <v>92</v>
      </c>
      <c r="C446" s="10">
        <v>38.941629727799999</v>
      </c>
      <c r="D446" s="10">
        <v>-77.028102461900005</v>
      </c>
      <c r="E446" s="11" t="str">
        <f t="shared" si="12"/>
        <v>38.94163,-77.02810</v>
      </c>
      <c r="F446" s="12" t="str">
        <f t="shared" si="13"/>
        <v>U27</v>
      </c>
    </row>
    <row r="447" spans="1:6" x14ac:dyDescent="0.25">
      <c r="A447" s="9">
        <v>1248</v>
      </c>
      <c r="B447" s="9" t="s">
        <v>658</v>
      </c>
      <c r="C447" s="10">
        <v>38.941630508499998</v>
      </c>
      <c r="D447" s="10">
        <v>-77.024641984699997</v>
      </c>
      <c r="E447" s="11" t="str">
        <f t="shared" si="12"/>
        <v>38.94163,-77.02464</v>
      </c>
      <c r="F447" s="12" t="str">
        <f t="shared" si="13"/>
        <v>U28</v>
      </c>
    </row>
    <row r="448" spans="1:6" x14ac:dyDescent="0.25">
      <c r="A448" s="9">
        <v>1249</v>
      </c>
      <c r="B448" s="9" t="s">
        <v>659</v>
      </c>
      <c r="C448" s="10">
        <v>38.941631186800002</v>
      </c>
      <c r="D448" s="10">
        <v>-77.021181507400001</v>
      </c>
      <c r="E448" s="11" t="str">
        <f t="shared" si="12"/>
        <v>38.94163,-77.02118</v>
      </c>
      <c r="F448" s="12" t="str">
        <f t="shared" si="13"/>
        <v>U29</v>
      </c>
    </row>
    <row r="449" spans="1:6" x14ac:dyDescent="0.25">
      <c r="A449" s="9">
        <v>1250</v>
      </c>
      <c r="B449" s="9" t="s">
        <v>660</v>
      </c>
      <c r="C449" s="10">
        <v>38.941631762699998</v>
      </c>
      <c r="D449" s="10">
        <v>-77.017721030100006</v>
      </c>
      <c r="E449" s="11" t="str">
        <f t="shared" si="12"/>
        <v>38.94163,-77.01772</v>
      </c>
      <c r="F449" s="12" t="str">
        <f t="shared" si="13"/>
        <v>U30</v>
      </c>
    </row>
    <row r="450" spans="1:6" x14ac:dyDescent="0.25">
      <c r="A450" s="9">
        <v>1251</v>
      </c>
      <c r="B450" s="9" t="s">
        <v>661</v>
      </c>
      <c r="C450" s="10">
        <v>38.941632235999997</v>
      </c>
      <c r="D450" s="10">
        <v>-77.014260552699994</v>
      </c>
      <c r="E450" s="11" t="str">
        <f t="shared" si="12"/>
        <v>38.94163,-77.01426</v>
      </c>
      <c r="F450" s="12" t="str">
        <f t="shared" si="13"/>
        <v>U31</v>
      </c>
    </row>
    <row r="451" spans="1:6" x14ac:dyDescent="0.25">
      <c r="A451" s="9">
        <v>1252</v>
      </c>
      <c r="B451" s="9" t="s">
        <v>662</v>
      </c>
      <c r="C451" s="10">
        <v>38.941632607000003</v>
      </c>
      <c r="D451" s="10">
        <v>-77.010800075299997</v>
      </c>
      <c r="E451" s="11" t="str">
        <f t="shared" ref="E451:E514" si="14">IF(OR(C451="NULL",D451="NULL"),"NULL",TEXT(C451,"0.00000")&amp;","&amp;TEXT(D451,"0.00000"))</f>
        <v>38.94163,-77.01080</v>
      </c>
      <c r="F451" s="12" t="str">
        <f t="shared" ref="F451:F514" si="15">IF(E451="NULL","NULL",HYPERLINK(("https://earth.google.com/web/search/"&amp;E451&amp;"/"),B451))</f>
        <v>U32</v>
      </c>
    </row>
    <row r="452" spans="1:6" x14ac:dyDescent="0.25">
      <c r="A452" s="9">
        <v>1253</v>
      </c>
      <c r="B452" s="9" t="s">
        <v>663</v>
      </c>
      <c r="C452" s="10">
        <v>38.941632875499998</v>
      </c>
      <c r="D452" s="10">
        <v>-77.007339597799998</v>
      </c>
      <c r="E452" s="11" t="str">
        <f t="shared" si="14"/>
        <v>38.94163,-77.00734</v>
      </c>
      <c r="F452" s="12" t="str">
        <f t="shared" si="15"/>
        <v>U33</v>
      </c>
    </row>
    <row r="453" spans="1:6" x14ac:dyDescent="0.25">
      <c r="A453" s="9">
        <v>1254</v>
      </c>
      <c r="B453" s="9" t="s">
        <v>192</v>
      </c>
      <c r="C453" s="10">
        <v>38.941633041499998</v>
      </c>
      <c r="D453" s="10">
        <v>-77.003879120299999</v>
      </c>
      <c r="E453" s="11" t="str">
        <f t="shared" si="14"/>
        <v>38.94163,-77.00388</v>
      </c>
      <c r="F453" s="12" t="str">
        <f t="shared" si="15"/>
        <v>U34</v>
      </c>
    </row>
    <row r="454" spans="1:6" x14ac:dyDescent="0.25">
      <c r="A454" s="9">
        <v>1255</v>
      </c>
      <c r="B454" s="9" t="s">
        <v>664</v>
      </c>
      <c r="C454" s="10">
        <v>38.941633105199998</v>
      </c>
      <c r="D454" s="10">
        <v>-77.0004186428</v>
      </c>
      <c r="E454" s="11" t="str">
        <f t="shared" si="14"/>
        <v>38.94163,-77.00042</v>
      </c>
      <c r="F454" s="12" t="str">
        <f t="shared" si="15"/>
        <v>U35</v>
      </c>
    </row>
    <row r="455" spans="1:6" x14ac:dyDescent="0.25">
      <c r="A455" s="9">
        <v>1256</v>
      </c>
      <c r="B455" s="9" t="s">
        <v>665</v>
      </c>
      <c r="C455" s="10">
        <v>38.9416330663</v>
      </c>
      <c r="D455" s="10">
        <v>-76.996958165300001</v>
      </c>
      <c r="E455" s="11" t="str">
        <f t="shared" si="14"/>
        <v>38.94163,-76.99696</v>
      </c>
      <c r="F455" s="12" t="str">
        <f t="shared" si="15"/>
        <v>U36</v>
      </c>
    </row>
    <row r="456" spans="1:6" x14ac:dyDescent="0.25">
      <c r="A456" s="9">
        <v>1257</v>
      </c>
      <c r="B456" s="9" t="s">
        <v>666</v>
      </c>
      <c r="C456" s="10">
        <v>38.941632925100002</v>
      </c>
      <c r="D456" s="10">
        <v>-76.993497687800001</v>
      </c>
      <c r="E456" s="11" t="str">
        <f t="shared" si="14"/>
        <v>38.94163,-76.99350</v>
      </c>
      <c r="F456" s="12" t="str">
        <f t="shared" si="15"/>
        <v>U37</v>
      </c>
    </row>
    <row r="457" spans="1:6" x14ac:dyDescent="0.25">
      <c r="A457" s="9">
        <v>1258</v>
      </c>
      <c r="B457" s="9" t="s">
        <v>667</v>
      </c>
      <c r="C457" s="10">
        <v>38.9416326813</v>
      </c>
      <c r="D457" s="10">
        <v>-76.990037210300002</v>
      </c>
      <c r="E457" s="11" t="str">
        <f t="shared" si="14"/>
        <v>38.94163,-76.99004</v>
      </c>
      <c r="F457" s="12" t="str">
        <f t="shared" si="15"/>
        <v>U38</v>
      </c>
    </row>
    <row r="458" spans="1:6" x14ac:dyDescent="0.25">
      <c r="A458" s="9">
        <v>1259</v>
      </c>
      <c r="B458" s="9" t="s">
        <v>668</v>
      </c>
      <c r="C458" s="10">
        <v>38.941632335199998</v>
      </c>
      <c r="D458" s="10">
        <v>-76.986576732900005</v>
      </c>
      <c r="E458" s="11" t="str">
        <f t="shared" si="14"/>
        <v>38.94163,-76.98658</v>
      </c>
      <c r="F458" s="12" t="str">
        <f t="shared" si="15"/>
        <v>U39</v>
      </c>
    </row>
    <row r="459" spans="1:6" x14ac:dyDescent="0.25">
      <c r="A459" s="9">
        <v>1260</v>
      </c>
      <c r="B459" s="9" t="s">
        <v>669</v>
      </c>
      <c r="C459" s="10">
        <v>38.9416318866</v>
      </c>
      <c r="D459" s="10">
        <v>-76.983116255499993</v>
      </c>
      <c r="E459" s="11" t="str">
        <f t="shared" si="14"/>
        <v>38.94163,-76.98312</v>
      </c>
      <c r="F459" s="12" t="str">
        <f t="shared" si="15"/>
        <v>U40</v>
      </c>
    </row>
    <row r="460" spans="1:6" x14ac:dyDescent="0.25">
      <c r="A460" s="9">
        <v>1261</v>
      </c>
      <c r="B460" s="9" t="s">
        <v>670</v>
      </c>
      <c r="C460" s="10">
        <v>38.941631335499999</v>
      </c>
      <c r="D460" s="10">
        <v>-76.979655778099996</v>
      </c>
      <c r="E460" s="11" t="str">
        <f t="shared" si="14"/>
        <v>38.94163,-76.97966</v>
      </c>
      <c r="F460" s="12" t="str">
        <f t="shared" si="15"/>
        <v>U41</v>
      </c>
    </row>
    <row r="461" spans="1:6" x14ac:dyDescent="0.25">
      <c r="A461" s="9">
        <v>1262</v>
      </c>
      <c r="B461" s="9" t="s">
        <v>671</v>
      </c>
      <c r="C461" s="10">
        <v>38.941630682099998</v>
      </c>
      <c r="D461" s="10">
        <v>-76.976195300800001</v>
      </c>
      <c r="E461" s="11" t="str">
        <f t="shared" si="14"/>
        <v>38.94163,-76.97620</v>
      </c>
      <c r="F461" s="12" t="str">
        <f t="shared" si="15"/>
        <v>U42</v>
      </c>
    </row>
    <row r="462" spans="1:6" x14ac:dyDescent="0.25">
      <c r="A462" s="9">
        <v>1263</v>
      </c>
      <c r="B462" s="9" t="s">
        <v>672</v>
      </c>
      <c r="C462" s="10">
        <v>38.941629926099999</v>
      </c>
      <c r="D462" s="10">
        <v>-76.972734823600007</v>
      </c>
      <c r="E462" s="11" t="str">
        <f t="shared" si="14"/>
        <v>38.94163,-76.97273</v>
      </c>
      <c r="F462" s="12" t="str">
        <f t="shared" si="15"/>
        <v>U43</v>
      </c>
    </row>
    <row r="463" spans="1:6" x14ac:dyDescent="0.25">
      <c r="A463" s="9">
        <v>1264</v>
      </c>
      <c r="B463" s="9" t="s">
        <v>673</v>
      </c>
      <c r="C463" s="10">
        <v>38.941629067699999</v>
      </c>
      <c r="D463" s="10">
        <v>-76.969274346399999</v>
      </c>
      <c r="E463" s="11" t="str">
        <f t="shared" si="14"/>
        <v>38.94163,-76.96927</v>
      </c>
      <c r="F463" s="12" t="str">
        <f t="shared" si="15"/>
        <v>U44</v>
      </c>
    </row>
    <row r="464" spans="1:6" x14ac:dyDescent="0.25">
      <c r="A464" s="9">
        <v>1283</v>
      </c>
      <c r="B464" s="9" t="s">
        <v>674</v>
      </c>
      <c r="C464" s="10">
        <v>38.938874430600002</v>
      </c>
      <c r="D464" s="10">
        <v>-77.114609995600006</v>
      </c>
      <c r="E464" s="11" t="str">
        <f t="shared" si="14"/>
        <v>38.93887,-77.11461</v>
      </c>
      <c r="F464" s="12" t="str">
        <f t="shared" si="15"/>
        <v>V2</v>
      </c>
    </row>
    <row r="465" spans="1:6" x14ac:dyDescent="0.25">
      <c r="A465" s="9">
        <v>1284</v>
      </c>
      <c r="B465" s="9" t="s">
        <v>675</v>
      </c>
      <c r="C465" s="10">
        <v>38.938877772200001</v>
      </c>
      <c r="D465" s="10">
        <v>-77.111149654599998</v>
      </c>
      <c r="E465" s="11" t="str">
        <f t="shared" si="14"/>
        <v>38.93888,-77.11115</v>
      </c>
      <c r="F465" s="12" t="str">
        <f t="shared" si="15"/>
        <v>V3</v>
      </c>
    </row>
    <row r="466" spans="1:6" x14ac:dyDescent="0.25">
      <c r="A466" s="9">
        <v>1285</v>
      </c>
      <c r="B466" s="9" t="s">
        <v>676</v>
      </c>
      <c r="C466" s="10">
        <v>38.938881011500001</v>
      </c>
      <c r="D466" s="10">
        <v>-77.107689313199998</v>
      </c>
      <c r="E466" s="11" t="str">
        <f t="shared" si="14"/>
        <v>38.93888,-77.10769</v>
      </c>
      <c r="F466" s="12" t="str">
        <f t="shared" si="15"/>
        <v>V4</v>
      </c>
    </row>
    <row r="467" spans="1:6" x14ac:dyDescent="0.25">
      <c r="A467" s="9">
        <v>1286</v>
      </c>
      <c r="B467" s="9" t="s">
        <v>677</v>
      </c>
      <c r="C467" s="10">
        <v>38.938884148299998</v>
      </c>
      <c r="D467" s="10">
        <v>-77.104228971500007</v>
      </c>
      <c r="E467" s="11" t="str">
        <f t="shared" si="14"/>
        <v>38.93888,-77.10423</v>
      </c>
      <c r="F467" s="12" t="str">
        <f t="shared" si="15"/>
        <v>V5</v>
      </c>
    </row>
    <row r="468" spans="1:6" x14ac:dyDescent="0.25">
      <c r="A468" s="9">
        <v>1287</v>
      </c>
      <c r="B468" s="9" t="s">
        <v>678</v>
      </c>
      <c r="C468" s="10">
        <v>38.938887182599998</v>
      </c>
      <c r="D468" s="10">
        <v>-77.100768629599997</v>
      </c>
      <c r="E468" s="11" t="str">
        <f t="shared" si="14"/>
        <v>38.93889,-77.10077</v>
      </c>
      <c r="F468" s="12" t="str">
        <f t="shared" si="15"/>
        <v>V6</v>
      </c>
    </row>
    <row r="469" spans="1:6" x14ac:dyDescent="0.25">
      <c r="A469" s="9">
        <v>1288</v>
      </c>
      <c r="B469" s="9" t="s">
        <v>679</v>
      </c>
      <c r="C469" s="10">
        <v>38.938890114499998</v>
      </c>
      <c r="D469" s="10">
        <v>-77.097308287299995</v>
      </c>
      <c r="E469" s="11" t="str">
        <f t="shared" si="14"/>
        <v>38.93889,-77.09731</v>
      </c>
      <c r="F469" s="12" t="str">
        <f t="shared" si="15"/>
        <v>V7</v>
      </c>
    </row>
    <row r="470" spans="1:6" x14ac:dyDescent="0.25">
      <c r="A470" s="9">
        <v>1289</v>
      </c>
      <c r="B470" s="9" t="s">
        <v>680</v>
      </c>
      <c r="C470" s="10">
        <v>38.938892944000003</v>
      </c>
      <c r="D470" s="10">
        <v>-77.093847944800004</v>
      </c>
      <c r="E470" s="11" t="str">
        <f t="shared" si="14"/>
        <v>38.93889,-77.09385</v>
      </c>
      <c r="F470" s="12" t="str">
        <f t="shared" si="15"/>
        <v>V8</v>
      </c>
    </row>
    <row r="471" spans="1:6" x14ac:dyDescent="0.25">
      <c r="A471" s="9">
        <v>1290</v>
      </c>
      <c r="B471" s="9" t="s">
        <v>681</v>
      </c>
      <c r="C471" s="10">
        <v>38.938895670999997</v>
      </c>
      <c r="D471" s="10">
        <v>-77.090387602000007</v>
      </c>
      <c r="E471" s="11" t="str">
        <f t="shared" si="14"/>
        <v>38.93890,-77.09039</v>
      </c>
      <c r="F471" s="12" t="str">
        <f t="shared" si="15"/>
        <v>V9</v>
      </c>
    </row>
    <row r="472" spans="1:6" x14ac:dyDescent="0.25">
      <c r="A472" s="9">
        <v>1291</v>
      </c>
      <c r="B472" s="9" t="s">
        <v>189</v>
      </c>
      <c r="C472" s="10">
        <v>38.938898295599998</v>
      </c>
      <c r="D472" s="10">
        <v>-77.086927258900005</v>
      </c>
      <c r="E472" s="11" t="str">
        <f t="shared" si="14"/>
        <v>38.93890,-77.08693</v>
      </c>
      <c r="F472" s="12" t="str">
        <f t="shared" si="15"/>
        <v>V10</v>
      </c>
    </row>
    <row r="473" spans="1:6" x14ac:dyDescent="0.25">
      <c r="A473" s="9">
        <v>1292</v>
      </c>
      <c r="B473" s="9" t="s">
        <v>682</v>
      </c>
      <c r="C473" s="10">
        <v>38.938900817799997</v>
      </c>
      <c r="D473" s="10">
        <v>-77.083466915599999</v>
      </c>
      <c r="E473" s="11" t="str">
        <f t="shared" si="14"/>
        <v>38.93890,-77.08347</v>
      </c>
      <c r="F473" s="12" t="str">
        <f t="shared" si="15"/>
        <v>V11</v>
      </c>
    </row>
    <row r="474" spans="1:6" x14ac:dyDescent="0.25">
      <c r="A474" s="9">
        <v>1293</v>
      </c>
      <c r="B474" s="9" t="s">
        <v>683</v>
      </c>
      <c r="C474" s="10">
        <v>38.9389032375</v>
      </c>
      <c r="D474" s="10">
        <v>-77.080006572000002</v>
      </c>
      <c r="E474" s="11" t="str">
        <f t="shared" si="14"/>
        <v>38.93890,-77.08001</v>
      </c>
      <c r="F474" s="12" t="str">
        <f t="shared" si="15"/>
        <v>V12</v>
      </c>
    </row>
    <row r="475" spans="1:6" x14ac:dyDescent="0.25">
      <c r="A475" s="9">
        <v>1294</v>
      </c>
      <c r="B475" s="9" t="s">
        <v>684</v>
      </c>
      <c r="C475" s="10">
        <v>38.938905554800002</v>
      </c>
      <c r="D475" s="10">
        <v>-77.076546228200002</v>
      </c>
      <c r="E475" s="11" t="str">
        <f t="shared" si="14"/>
        <v>38.93891,-77.07655</v>
      </c>
      <c r="F475" s="12" t="str">
        <f t="shared" si="15"/>
        <v>V13</v>
      </c>
    </row>
    <row r="476" spans="1:6" x14ac:dyDescent="0.25">
      <c r="A476" s="9">
        <v>1295</v>
      </c>
      <c r="B476" s="9" t="s">
        <v>685</v>
      </c>
      <c r="C476" s="10">
        <v>38.9389077696</v>
      </c>
      <c r="D476" s="10">
        <v>-77.073085884199998</v>
      </c>
      <c r="E476" s="11" t="str">
        <f t="shared" si="14"/>
        <v>38.93891,-77.07309</v>
      </c>
      <c r="F476" s="12" t="str">
        <f t="shared" si="15"/>
        <v>V14</v>
      </c>
    </row>
    <row r="477" spans="1:6" x14ac:dyDescent="0.25">
      <c r="A477" s="9">
        <v>1296</v>
      </c>
      <c r="B477" s="9" t="s">
        <v>686</v>
      </c>
      <c r="C477" s="10">
        <v>38.938909881999997</v>
      </c>
      <c r="D477" s="10">
        <v>-77.069625540000004</v>
      </c>
      <c r="E477" s="11" t="str">
        <f t="shared" si="14"/>
        <v>38.93891,-77.06963</v>
      </c>
      <c r="F477" s="12" t="str">
        <f t="shared" si="15"/>
        <v>V15</v>
      </c>
    </row>
    <row r="478" spans="1:6" x14ac:dyDescent="0.25">
      <c r="A478" s="9">
        <v>1297</v>
      </c>
      <c r="B478" s="9" t="s">
        <v>687</v>
      </c>
      <c r="C478" s="10">
        <v>38.938911892</v>
      </c>
      <c r="D478" s="10">
        <v>-77.066165195600007</v>
      </c>
      <c r="E478" s="11" t="str">
        <f t="shared" si="14"/>
        <v>38.93891,-77.06617</v>
      </c>
      <c r="F478" s="12" t="str">
        <f t="shared" si="15"/>
        <v>V16</v>
      </c>
    </row>
    <row r="479" spans="1:6" x14ac:dyDescent="0.25">
      <c r="A479" s="9">
        <v>1298</v>
      </c>
      <c r="B479" s="9" t="s">
        <v>688</v>
      </c>
      <c r="C479" s="10">
        <v>38.9389137995</v>
      </c>
      <c r="D479" s="10">
        <v>-77.062704851000007</v>
      </c>
      <c r="E479" s="11" t="str">
        <f t="shared" si="14"/>
        <v>38.93891,-77.06270</v>
      </c>
      <c r="F479" s="12" t="str">
        <f t="shared" si="15"/>
        <v>V17</v>
      </c>
    </row>
    <row r="480" spans="1:6" x14ac:dyDescent="0.25">
      <c r="A480" s="9">
        <v>1299</v>
      </c>
      <c r="B480" s="9" t="s">
        <v>689</v>
      </c>
      <c r="C480" s="10">
        <v>38.938915604599998</v>
      </c>
      <c r="D480" s="10">
        <v>-77.059244506200002</v>
      </c>
      <c r="E480" s="11" t="str">
        <f t="shared" si="14"/>
        <v>38.93892,-77.05924</v>
      </c>
      <c r="F480" s="12" t="str">
        <f t="shared" si="15"/>
        <v>V18</v>
      </c>
    </row>
    <row r="481" spans="1:6" x14ac:dyDescent="0.25">
      <c r="A481" s="9">
        <v>1300</v>
      </c>
      <c r="B481" s="9" t="s">
        <v>690</v>
      </c>
      <c r="C481" s="10">
        <v>38.938917307300002</v>
      </c>
      <c r="D481" s="10">
        <v>-77.055784161299997</v>
      </c>
      <c r="E481" s="11" t="str">
        <f t="shared" si="14"/>
        <v>38.93892,-77.05578</v>
      </c>
      <c r="F481" s="12" t="str">
        <f t="shared" si="15"/>
        <v>V19</v>
      </c>
    </row>
    <row r="482" spans="1:6" x14ac:dyDescent="0.25">
      <c r="A482" s="9">
        <v>1301</v>
      </c>
      <c r="B482" s="9" t="s">
        <v>691</v>
      </c>
      <c r="C482" s="10">
        <v>38.938918907500003</v>
      </c>
      <c r="D482" s="10">
        <v>-77.052323816099999</v>
      </c>
      <c r="E482" s="11" t="str">
        <f t="shared" si="14"/>
        <v>38.93892,-77.05232</v>
      </c>
      <c r="F482" s="12" t="str">
        <f t="shared" si="15"/>
        <v>V20</v>
      </c>
    </row>
    <row r="483" spans="1:6" x14ac:dyDescent="0.25">
      <c r="A483" s="9">
        <v>1302</v>
      </c>
      <c r="B483" s="9" t="s">
        <v>692</v>
      </c>
      <c r="C483" s="10">
        <v>38.938920405200001</v>
      </c>
      <c r="D483" s="10">
        <v>-77.048863470900002</v>
      </c>
      <c r="E483" s="11" t="str">
        <f t="shared" si="14"/>
        <v>38.93892,-77.04886</v>
      </c>
      <c r="F483" s="12" t="str">
        <f t="shared" si="15"/>
        <v>V21</v>
      </c>
    </row>
    <row r="484" spans="1:6" x14ac:dyDescent="0.25">
      <c r="A484" s="9">
        <v>1303</v>
      </c>
      <c r="B484" s="9" t="s">
        <v>693</v>
      </c>
      <c r="C484" s="10">
        <v>38.938921800499998</v>
      </c>
      <c r="D484" s="10">
        <v>-77.045403125500002</v>
      </c>
      <c r="E484" s="11" t="str">
        <f t="shared" si="14"/>
        <v>38.93892,-77.04540</v>
      </c>
      <c r="F484" s="12" t="str">
        <f t="shared" si="15"/>
        <v>V22</v>
      </c>
    </row>
    <row r="485" spans="1:6" x14ac:dyDescent="0.25">
      <c r="A485" s="9">
        <v>1304</v>
      </c>
      <c r="B485" s="9" t="s">
        <v>694</v>
      </c>
      <c r="C485" s="10">
        <v>38.9389230934</v>
      </c>
      <c r="D485" s="10">
        <v>-77.041942779899998</v>
      </c>
      <c r="E485" s="11" t="str">
        <f t="shared" si="14"/>
        <v>38.93892,-77.04194</v>
      </c>
      <c r="F485" s="12" t="str">
        <f t="shared" si="15"/>
        <v>V23</v>
      </c>
    </row>
    <row r="486" spans="1:6" x14ac:dyDescent="0.25">
      <c r="A486" s="9">
        <v>1305</v>
      </c>
      <c r="B486" s="9" t="s">
        <v>695</v>
      </c>
      <c r="C486" s="10">
        <v>38.9389242839</v>
      </c>
      <c r="D486" s="10">
        <v>-77.038482434299993</v>
      </c>
      <c r="E486" s="11" t="str">
        <f t="shared" si="14"/>
        <v>38.93892,-77.03848</v>
      </c>
      <c r="F486" s="12" t="str">
        <f t="shared" si="15"/>
        <v>V24</v>
      </c>
    </row>
    <row r="487" spans="1:6" x14ac:dyDescent="0.25">
      <c r="A487" s="9">
        <v>1306</v>
      </c>
      <c r="B487" s="9" t="s">
        <v>696</v>
      </c>
      <c r="C487" s="10">
        <v>38.938925371899998</v>
      </c>
      <c r="D487" s="10">
        <v>-77.0350220885</v>
      </c>
      <c r="E487" s="11" t="str">
        <f t="shared" si="14"/>
        <v>38.93893,-77.03502</v>
      </c>
      <c r="F487" s="12" t="str">
        <f t="shared" si="15"/>
        <v>V25</v>
      </c>
    </row>
    <row r="488" spans="1:6" x14ac:dyDescent="0.25">
      <c r="A488" s="9">
        <v>1307</v>
      </c>
      <c r="B488" s="9" t="s">
        <v>697</v>
      </c>
      <c r="C488" s="10">
        <v>38.938926357500002</v>
      </c>
      <c r="D488" s="10">
        <v>-77.031561742600005</v>
      </c>
      <c r="E488" s="11" t="str">
        <f t="shared" si="14"/>
        <v>38.93893,-77.03156</v>
      </c>
      <c r="F488" s="12" t="str">
        <f t="shared" si="15"/>
        <v>V26</v>
      </c>
    </row>
    <row r="489" spans="1:6" x14ac:dyDescent="0.25">
      <c r="A489" s="9">
        <v>1308</v>
      </c>
      <c r="B489" s="9" t="s">
        <v>698</v>
      </c>
      <c r="C489" s="10">
        <v>38.938927240600002</v>
      </c>
      <c r="D489" s="10">
        <v>-77.028101396699995</v>
      </c>
      <c r="E489" s="11" t="str">
        <f t="shared" si="14"/>
        <v>38.93893,-77.02810</v>
      </c>
      <c r="F489" s="12" t="str">
        <f t="shared" si="15"/>
        <v>V27</v>
      </c>
    </row>
    <row r="490" spans="1:6" x14ac:dyDescent="0.25">
      <c r="A490" s="9">
        <v>1309</v>
      </c>
      <c r="B490" s="9" t="s">
        <v>44</v>
      </c>
      <c r="C490" s="10">
        <v>38.938928021300001</v>
      </c>
      <c r="D490" s="10">
        <v>-77.024641050599996</v>
      </c>
      <c r="E490" s="11" t="str">
        <f t="shared" si="14"/>
        <v>38.93893,-77.02464</v>
      </c>
      <c r="F490" s="12" t="str">
        <f t="shared" si="15"/>
        <v>V28</v>
      </c>
    </row>
    <row r="491" spans="1:6" x14ac:dyDescent="0.25">
      <c r="A491" s="9">
        <v>1310</v>
      </c>
      <c r="B491" s="9" t="s">
        <v>699</v>
      </c>
      <c r="C491" s="10">
        <v>38.938928699500003</v>
      </c>
      <c r="D491" s="10">
        <v>-77.021180704499997</v>
      </c>
      <c r="E491" s="11" t="str">
        <f t="shared" si="14"/>
        <v>38.93893,-77.02118</v>
      </c>
      <c r="F491" s="12" t="str">
        <f t="shared" si="15"/>
        <v>V29</v>
      </c>
    </row>
    <row r="492" spans="1:6" x14ac:dyDescent="0.25">
      <c r="A492" s="9">
        <v>1311</v>
      </c>
      <c r="B492" s="9" t="s">
        <v>700</v>
      </c>
      <c r="C492" s="10">
        <v>38.938929275299998</v>
      </c>
      <c r="D492" s="10">
        <v>-77.017720358399998</v>
      </c>
      <c r="E492" s="11" t="str">
        <f t="shared" si="14"/>
        <v>38.93893,-77.01772</v>
      </c>
      <c r="F492" s="12" t="str">
        <f t="shared" si="15"/>
        <v>V30</v>
      </c>
    </row>
    <row r="493" spans="1:6" x14ac:dyDescent="0.25">
      <c r="A493" s="9">
        <v>1312</v>
      </c>
      <c r="B493" s="9" t="s">
        <v>701</v>
      </c>
      <c r="C493" s="10">
        <v>38.938929748699998</v>
      </c>
      <c r="D493" s="10">
        <v>-77.014260012099996</v>
      </c>
      <c r="E493" s="11" t="str">
        <f t="shared" si="14"/>
        <v>38.93893,-77.01426</v>
      </c>
      <c r="F493" s="12" t="str">
        <f t="shared" si="15"/>
        <v>V31</v>
      </c>
    </row>
    <row r="494" spans="1:6" x14ac:dyDescent="0.25">
      <c r="A494" s="9">
        <v>1313</v>
      </c>
      <c r="B494" s="9" t="s">
        <v>702</v>
      </c>
      <c r="C494" s="10">
        <v>38.938930119600002</v>
      </c>
      <c r="D494" s="10">
        <v>-77.010799665899995</v>
      </c>
      <c r="E494" s="11" t="str">
        <f t="shared" si="14"/>
        <v>38.93893,-77.01080</v>
      </c>
      <c r="F494" s="12" t="str">
        <f t="shared" si="15"/>
        <v>V32</v>
      </c>
    </row>
    <row r="495" spans="1:6" x14ac:dyDescent="0.25">
      <c r="A495" s="9">
        <v>1314</v>
      </c>
      <c r="B495" s="9" t="s">
        <v>703</v>
      </c>
      <c r="C495" s="10">
        <v>38.938930388099998</v>
      </c>
      <c r="D495" s="10">
        <v>-77.007339319600007</v>
      </c>
      <c r="E495" s="11" t="str">
        <f t="shared" si="14"/>
        <v>38.93893,-77.00734</v>
      </c>
      <c r="F495" s="12" t="str">
        <f t="shared" si="15"/>
        <v>V33</v>
      </c>
    </row>
    <row r="496" spans="1:6" x14ac:dyDescent="0.25">
      <c r="A496" s="9">
        <v>1315</v>
      </c>
      <c r="B496" s="9" t="s">
        <v>704</v>
      </c>
      <c r="C496" s="10">
        <v>38.938930554199999</v>
      </c>
      <c r="D496" s="10">
        <v>-77.003878973300004</v>
      </c>
      <c r="E496" s="11" t="str">
        <f t="shared" si="14"/>
        <v>38.93893,-77.00388</v>
      </c>
      <c r="F496" s="12" t="str">
        <f t="shared" si="15"/>
        <v>V34</v>
      </c>
    </row>
    <row r="497" spans="1:6" x14ac:dyDescent="0.25">
      <c r="A497" s="9">
        <v>1316</v>
      </c>
      <c r="B497" s="9" t="s">
        <v>705</v>
      </c>
      <c r="C497" s="10">
        <v>38.938930617799997</v>
      </c>
      <c r="D497" s="10">
        <v>-77.0004186269</v>
      </c>
      <c r="E497" s="11" t="str">
        <f t="shared" si="14"/>
        <v>38.93893,-77.00042</v>
      </c>
      <c r="F497" s="12" t="str">
        <f t="shared" si="15"/>
        <v>V35</v>
      </c>
    </row>
    <row r="498" spans="1:6" x14ac:dyDescent="0.25">
      <c r="A498" s="9">
        <v>1317</v>
      </c>
      <c r="B498" s="9" t="s">
        <v>706</v>
      </c>
      <c r="C498" s="10">
        <v>38.938930579000001</v>
      </c>
      <c r="D498" s="10">
        <v>-76.996958280599998</v>
      </c>
      <c r="E498" s="11" t="str">
        <f t="shared" si="14"/>
        <v>38.93893,-76.99696</v>
      </c>
      <c r="F498" s="12" t="str">
        <f t="shared" si="15"/>
        <v>V36</v>
      </c>
    </row>
    <row r="499" spans="1:6" x14ac:dyDescent="0.25">
      <c r="A499" s="9">
        <v>1318</v>
      </c>
      <c r="B499" s="9" t="s">
        <v>707</v>
      </c>
      <c r="C499" s="10">
        <v>38.938930437700002</v>
      </c>
      <c r="D499" s="10">
        <v>-76.993497934299995</v>
      </c>
      <c r="E499" s="11" t="str">
        <f t="shared" si="14"/>
        <v>38.93893,-76.99350</v>
      </c>
      <c r="F499" s="12" t="str">
        <f t="shared" si="15"/>
        <v>V37</v>
      </c>
    </row>
    <row r="500" spans="1:6" x14ac:dyDescent="0.25">
      <c r="A500" s="9">
        <v>1319</v>
      </c>
      <c r="B500" s="9" t="s">
        <v>708</v>
      </c>
      <c r="C500" s="10">
        <v>38.938930194000001</v>
      </c>
      <c r="D500" s="10">
        <v>-76.990037588000007</v>
      </c>
      <c r="E500" s="11" t="str">
        <f t="shared" si="14"/>
        <v>38.93893,-76.99004</v>
      </c>
      <c r="F500" s="12" t="str">
        <f t="shared" si="15"/>
        <v>V38</v>
      </c>
    </row>
    <row r="501" spans="1:6" x14ac:dyDescent="0.25">
      <c r="A501" s="9">
        <v>1320</v>
      </c>
      <c r="B501" s="9" t="s">
        <v>709</v>
      </c>
      <c r="C501" s="10">
        <v>38.938929847799997</v>
      </c>
      <c r="D501" s="10">
        <v>-76.986577241700004</v>
      </c>
      <c r="E501" s="11" t="str">
        <f t="shared" si="14"/>
        <v>38.93893,-76.98658</v>
      </c>
      <c r="F501" s="12" t="str">
        <f t="shared" si="15"/>
        <v>V39</v>
      </c>
    </row>
    <row r="502" spans="1:6" x14ac:dyDescent="0.25">
      <c r="A502" s="9">
        <v>1321</v>
      </c>
      <c r="B502" s="9" t="s">
        <v>710</v>
      </c>
      <c r="C502" s="10">
        <v>38.938929399300001</v>
      </c>
      <c r="D502" s="10">
        <v>-76.983116895500004</v>
      </c>
      <c r="E502" s="11" t="str">
        <f t="shared" si="14"/>
        <v>38.93893,-76.98312</v>
      </c>
      <c r="F502" s="12" t="str">
        <f t="shared" si="15"/>
        <v>V40</v>
      </c>
    </row>
    <row r="503" spans="1:6" x14ac:dyDescent="0.25">
      <c r="A503" s="9">
        <v>1322</v>
      </c>
      <c r="B503" s="9" t="s">
        <v>711</v>
      </c>
      <c r="C503" s="10">
        <v>38.9389288482</v>
      </c>
      <c r="D503" s="10">
        <v>-76.979656549300003</v>
      </c>
      <c r="E503" s="11" t="str">
        <f t="shared" si="14"/>
        <v>38.93893,-76.97966</v>
      </c>
      <c r="F503" s="12" t="str">
        <f t="shared" si="15"/>
        <v>V41</v>
      </c>
    </row>
    <row r="504" spans="1:6" x14ac:dyDescent="0.25">
      <c r="A504" s="9">
        <v>1323</v>
      </c>
      <c r="B504" s="9" t="s">
        <v>712</v>
      </c>
      <c r="C504" s="10">
        <v>38.938928194799999</v>
      </c>
      <c r="D504" s="10">
        <v>-76.976196203200004</v>
      </c>
      <c r="E504" s="11" t="str">
        <f t="shared" si="14"/>
        <v>38.93893,-76.97620</v>
      </c>
      <c r="F504" s="12" t="str">
        <f t="shared" si="15"/>
        <v>V42</v>
      </c>
    </row>
    <row r="505" spans="1:6" x14ac:dyDescent="0.25">
      <c r="A505" s="9">
        <v>1324</v>
      </c>
      <c r="B505" s="9" t="s">
        <v>713</v>
      </c>
      <c r="C505" s="10">
        <v>38.938927438900002</v>
      </c>
      <c r="D505" s="10">
        <v>-76.972735857100005</v>
      </c>
      <c r="E505" s="11" t="str">
        <f t="shared" si="14"/>
        <v>38.93893,-76.97274</v>
      </c>
      <c r="F505" s="12" t="str">
        <f t="shared" si="15"/>
        <v>V43</v>
      </c>
    </row>
    <row r="506" spans="1:6" x14ac:dyDescent="0.25">
      <c r="A506" s="9">
        <v>1325</v>
      </c>
      <c r="B506" s="9" t="s">
        <v>714</v>
      </c>
      <c r="C506" s="10">
        <v>38.938926580500002</v>
      </c>
      <c r="D506" s="10">
        <v>-76.969275511099994</v>
      </c>
      <c r="E506" s="11" t="str">
        <f t="shared" si="14"/>
        <v>38.93893,-76.96928</v>
      </c>
      <c r="F506" s="12" t="str">
        <f t="shared" si="15"/>
        <v>V44</v>
      </c>
    </row>
    <row r="507" spans="1:6" x14ac:dyDescent="0.25">
      <c r="A507" s="9">
        <v>1326</v>
      </c>
      <c r="B507" s="9" t="s">
        <v>715</v>
      </c>
      <c r="C507" s="10">
        <v>38.938925619700001</v>
      </c>
      <c r="D507" s="10">
        <v>-76.965815165199999</v>
      </c>
      <c r="E507" s="11" t="str">
        <f t="shared" si="14"/>
        <v>38.93893,-76.96582</v>
      </c>
      <c r="F507" s="12" t="str">
        <f t="shared" si="15"/>
        <v>V45</v>
      </c>
    </row>
    <row r="508" spans="1:6" x14ac:dyDescent="0.25">
      <c r="A508" s="9">
        <v>1343</v>
      </c>
      <c r="B508" s="9" t="s">
        <v>716</v>
      </c>
      <c r="C508" s="10">
        <v>38.936168499899999</v>
      </c>
      <c r="D508" s="10">
        <v>-77.118065861000005</v>
      </c>
      <c r="E508" s="11" t="str">
        <f t="shared" si="14"/>
        <v>38.93617,-77.11807</v>
      </c>
      <c r="F508" s="12" t="str">
        <f t="shared" si="15"/>
        <v>W1</v>
      </c>
    </row>
    <row r="509" spans="1:6" x14ac:dyDescent="0.25">
      <c r="A509" s="9">
        <v>1344</v>
      </c>
      <c r="B509" s="9" t="s">
        <v>717</v>
      </c>
      <c r="C509" s="10">
        <v>38.9361719439</v>
      </c>
      <c r="D509" s="10">
        <v>-77.114605651399998</v>
      </c>
      <c r="E509" s="11" t="str">
        <f t="shared" si="14"/>
        <v>38.93617,-77.11461</v>
      </c>
      <c r="F509" s="12" t="str">
        <f t="shared" si="15"/>
        <v>W2</v>
      </c>
    </row>
    <row r="510" spans="1:6" x14ac:dyDescent="0.25">
      <c r="A510" s="9">
        <v>1345</v>
      </c>
      <c r="B510" s="9" t="s">
        <v>718</v>
      </c>
      <c r="C510" s="10">
        <v>38.936175285399997</v>
      </c>
      <c r="D510" s="10">
        <v>-77.1111454415</v>
      </c>
      <c r="E510" s="11" t="str">
        <f t="shared" si="14"/>
        <v>38.93618,-77.11115</v>
      </c>
      <c r="F510" s="12" t="str">
        <f t="shared" si="15"/>
        <v>W3</v>
      </c>
    </row>
    <row r="511" spans="1:6" x14ac:dyDescent="0.25">
      <c r="A511" s="9">
        <v>1346</v>
      </c>
      <c r="B511" s="9" t="s">
        <v>719</v>
      </c>
      <c r="C511" s="10">
        <v>38.936178524600003</v>
      </c>
      <c r="D511" s="10">
        <v>-77.107685231299996</v>
      </c>
      <c r="E511" s="11" t="str">
        <f t="shared" si="14"/>
        <v>38.93618,-77.10769</v>
      </c>
      <c r="F511" s="12" t="str">
        <f t="shared" si="15"/>
        <v>W4</v>
      </c>
    </row>
    <row r="512" spans="1:6" x14ac:dyDescent="0.25">
      <c r="A512" s="9">
        <v>1347</v>
      </c>
      <c r="B512" s="9" t="s">
        <v>720</v>
      </c>
      <c r="C512" s="10">
        <v>38.936181661200003</v>
      </c>
      <c r="D512" s="10">
        <v>-77.104225020800001</v>
      </c>
      <c r="E512" s="11" t="str">
        <f t="shared" si="14"/>
        <v>38.93618,-77.10423</v>
      </c>
      <c r="F512" s="12" t="str">
        <f t="shared" si="15"/>
        <v>W5</v>
      </c>
    </row>
    <row r="513" spans="1:6" x14ac:dyDescent="0.25">
      <c r="A513" s="9">
        <v>1348</v>
      </c>
      <c r="B513" s="9" t="s">
        <v>721</v>
      </c>
      <c r="C513" s="10">
        <v>38.936184695500003</v>
      </c>
      <c r="D513" s="10">
        <v>-77.100764810000001</v>
      </c>
      <c r="E513" s="11" t="str">
        <f t="shared" si="14"/>
        <v>38.93618,-77.10076</v>
      </c>
      <c r="F513" s="12" t="str">
        <f t="shared" si="15"/>
        <v>W6</v>
      </c>
    </row>
    <row r="514" spans="1:6" x14ac:dyDescent="0.25">
      <c r="A514" s="9">
        <v>1349</v>
      </c>
      <c r="B514" s="9" t="s">
        <v>722</v>
      </c>
      <c r="C514" s="10">
        <v>38.936187627300001</v>
      </c>
      <c r="D514" s="10">
        <v>-77.097304598899996</v>
      </c>
      <c r="E514" s="11" t="str">
        <f t="shared" si="14"/>
        <v>38.93619,-77.09730</v>
      </c>
      <c r="F514" s="12" t="str">
        <f t="shared" si="15"/>
        <v>W7</v>
      </c>
    </row>
    <row r="515" spans="1:6" x14ac:dyDescent="0.25">
      <c r="A515" s="9">
        <v>1350</v>
      </c>
      <c r="B515" s="9" t="s">
        <v>723</v>
      </c>
      <c r="C515" s="10">
        <v>38.936190456600002</v>
      </c>
      <c r="D515" s="10">
        <v>-77.093844387600001</v>
      </c>
      <c r="E515" s="11" t="str">
        <f t="shared" ref="E515:E578" si="16">IF(OR(C515="NULL",D515="NULL"),"NULL",TEXT(C515,"0.00000")&amp;","&amp;TEXT(D515,"0.00000"))</f>
        <v>38.93619,-77.09384</v>
      </c>
      <c r="F515" s="12" t="str">
        <f t="shared" ref="F515:F578" si="17">IF(E515="NULL","NULL",HYPERLINK(("https://earth.google.com/web/search/"&amp;E515&amp;"/"),B515))</f>
        <v>W8</v>
      </c>
    </row>
    <row r="516" spans="1:6" x14ac:dyDescent="0.25">
      <c r="A516" s="9">
        <v>1351</v>
      </c>
      <c r="B516" s="9" t="s">
        <v>724</v>
      </c>
      <c r="C516" s="10">
        <v>38.936193183599997</v>
      </c>
      <c r="D516" s="10">
        <v>-77.090384175899999</v>
      </c>
      <c r="E516" s="11" t="str">
        <f t="shared" si="16"/>
        <v>38.93619,-77.09038</v>
      </c>
      <c r="F516" s="12" t="str">
        <f t="shared" si="17"/>
        <v>W9</v>
      </c>
    </row>
    <row r="517" spans="1:6" x14ac:dyDescent="0.25">
      <c r="A517" s="9">
        <v>1352</v>
      </c>
      <c r="B517" s="9" t="s">
        <v>725</v>
      </c>
      <c r="C517" s="10">
        <v>38.936195808100003</v>
      </c>
      <c r="D517" s="10">
        <v>-77.086923963999993</v>
      </c>
      <c r="E517" s="11" t="str">
        <f t="shared" si="16"/>
        <v>38.93620,-77.08692</v>
      </c>
      <c r="F517" s="12" t="str">
        <f t="shared" si="17"/>
        <v>W10</v>
      </c>
    </row>
    <row r="518" spans="1:6" x14ac:dyDescent="0.25">
      <c r="A518" s="9">
        <v>1353</v>
      </c>
      <c r="B518" s="9" t="s">
        <v>726</v>
      </c>
      <c r="C518" s="10">
        <v>38.936198330099998</v>
      </c>
      <c r="D518" s="10">
        <v>-77.083463751799997</v>
      </c>
      <c r="E518" s="11" t="str">
        <f t="shared" si="16"/>
        <v>38.93620,-77.08346</v>
      </c>
      <c r="F518" s="12" t="str">
        <f t="shared" si="17"/>
        <v>W11</v>
      </c>
    </row>
    <row r="519" spans="1:6" x14ac:dyDescent="0.25">
      <c r="A519" s="9">
        <v>1354</v>
      </c>
      <c r="B519" s="9" t="s">
        <v>727</v>
      </c>
      <c r="C519" s="10">
        <v>38.936200749800001</v>
      </c>
      <c r="D519" s="10">
        <v>-77.080003539499998</v>
      </c>
      <c r="E519" s="11" t="str">
        <f t="shared" si="16"/>
        <v>38.93620,-77.08000</v>
      </c>
      <c r="F519" s="12" t="str">
        <f t="shared" si="17"/>
        <v>W12</v>
      </c>
    </row>
    <row r="520" spans="1:6" x14ac:dyDescent="0.25">
      <c r="A520" s="9">
        <v>1355</v>
      </c>
      <c r="B520" s="9" t="s">
        <v>728</v>
      </c>
      <c r="C520" s="10">
        <v>38.936203067000001</v>
      </c>
      <c r="D520" s="10">
        <v>-77.076543326800007</v>
      </c>
      <c r="E520" s="11" t="str">
        <f t="shared" si="16"/>
        <v>38.93620,-77.07654</v>
      </c>
      <c r="F520" s="12" t="str">
        <f t="shared" si="17"/>
        <v>W13</v>
      </c>
    </row>
    <row r="521" spans="1:6" x14ac:dyDescent="0.25">
      <c r="A521" s="9">
        <v>1356</v>
      </c>
      <c r="B521" s="9" t="s">
        <v>729</v>
      </c>
      <c r="C521" s="10">
        <v>38.936205281699998</v>
      </c>
      <c r="D521" s="10">
        <v>-77.073083113999999</v>
      </c>
      <c r="E521" s="11" t="str">
        <f t="shared" si="16"/>
        <v>38.93621,-77.07308</v>
      </c>
      <c r="F521" s="12" t="str">
        <f t="shared" si="17"/>
        <v>W14</v>
      </c>
    </row>
    <row r="522" spans="1:6" x14ac:dyDescent="0.25">
      <c r="A522" s="9">
        <v>1357</v>
      </c>
      <c r="B522" s="9" t="s">
        <v>730</v>
      </c>
      <c r="C522" s="10">
        <v>38.936207394</v>
      </c>
      <c r="D522" s="10">
        <v>-77.069622900900001</v>
      </c>
      <c r="E522" s="11" t="str">
        <f t="shared" si="16"/>
        <v>38.93621,-77.06962</v>
      </c>
      <c r="F522" s="12" t="str">
        <f t="shared" si="17"/>
        <v>W15</v>
      </c>
    </row>
    <row r="523" spans="1:6" x14ac:dyDescent="0.25">
      <c r="A523" s="9">
        <v>1358</v>
      </c>
      <c r="B523" s="9" t="s">
        <v>731</v>
      </c>
      <c r="C523" s="10">
        <v>38.936209403900001</v>
      </c>
      <c r="D523" s="10">
        <v>-77.0661626877</v>
      </c>
      <c r="E523" s="11" t="str">
        <f t="shared" si="16"/>
        <v>38.93621,-77.06616</v>
      </c>
      <c r="F523" s="12" t="str">
        <f t="shared" si="17"/>
        <v>W16</v>
      </c>
    </row>
    <row r="524" spans="1:6" x14ac:dyDescent="0.25">
      <c r="A524" s="9">
        <v>1359</v>
      </c>
      <c r="B524" s="9" t="s">
        <v>732</v>
      </c>
      <c r="C524" s="10">
        <v>38.936211311400001</v>
      </c>
      <c r="D524" s="10">
        <v>-77.062702474199995</v>
      </c>
      <c r="E524" s="11" t="str">
        <f t="shared" si="16"/>
        <v>38.93621,-77.06270</v>
      </c>
      <c r="F524" s="12" t="str">
        <f t="shared" si="17"/>
        <v>W17</v>
      </c>
    </row>
    <row r="525" spans="1:6" x14ac:dyDescent="0.25">
      <c r="A525" s="9">
        <v>1360</v>
      </c>
      <c r="B525" s="9" t="s">
        <v>733</v>
      </c>
      <c r="C525" s="10">
        <v>38.936213116399998</v>
      </c>
      <c r="D525" s="10">
        <v>-77.059242260600001</v>
      </c>
      <c r="E525" s="11" t="str">
        <f t="shared" si="16"/>
        <v>38.93621,-77.05924</v>
      </c>
      <c r="F525" s="12" t="str">
        <f t="shared" si="17"/>
        <v>W18</v>
      </c>
    </row>
    <row r="526" spans="1:6" x14ac:dyDescent="0.25">
      <c r="A526" s="9">
        <v>1361</v>
      </c>
      <c r="B526" s="9" t="s">
        <v>734</v>
      </c>
      <c r="C526" s="10">
        <v>38.936214819</v>
      </c>
      <c r="D526" s="10">
        <v>-77.055782046800005</v>
      </c>
      <c r="E526" s="11" t="str">
        <f t="shared" si="16"/>
        <v>38.93621,-77.05578</v>
      </c>
      <c r="F526" s="12" t="str">
        <f t="shared" si="17"/>
        <v>W19</v>
      </c>
    </row>
    <row r="527" spans="1:6" x14ac:dyDescent="0.25">
      <c r="A527" s="9">
        <v>1362</v>
      </c>
      <c r="B527" s="9" t="s">
        <v>735</v>
      </c>
      <c r="C527" s="10">
        <v>38.936216419099999</v>
      </c>
      <c r="D527" s="10">
        <v>-77.052321832900006</v>
      </c>
      <c r="E527" s="11" t="str">
        <f t="shared" si="16"/>
        <v>38.93622,-77.05232</v>
      </c>
      <c r="F527" s="12" t="str">
        <f t="shared" si="17"/>
        <v>W20</v>
      </c>
    </row>
    <row r="528" spans="1:6" x14ac:dyDescent="0.25">
      <c r="A528" s="9">
        <v>1363</v>
      </c>
      <c r="B528" s="9" t="s">
        <v>736</v>
      </c>
      <c r="C528" s="10">
        <v>38.936217916799997</v>
      </c>
      <c r="D528" s="10">
        <v>-77.048861618800004</v>
      </c>
      <c r="E528" s="11" t="str">
        <f t="shared" si="16"/>
        <v>38.93622,-77.04886</v>
      </c>
      <c r="F528" s="12" t="str">
        <f t="shared" si="17"/>
        <v>W21</v>
      </c>
    </row>
    <row r="529" spans="1:6" x14ac:dyDescent="0.25">
      <c r="A529" s="9">
        <v>1364</v>
      </c>
      <c r="B529" s="9" t="s">
        <v>737</v>
      </c>
      <c r="C529" s="10">
        <v>38.9362193121</v>
      </c>
      <c r="D529" s="10">
        <v>-77.045401404499998</v>
      </c>
      <c r="E529" s="11" t="str">
        <f t="shared" si="16"/>
        <v>38.93622,-77.04540</v>
      </c>
      <c r="F529" s="12" t="str">
        <f t="shared" si="17"/>
        <v>W22</v>
      </c>
    </row>
    <row r="530" spans="1:6" x14ac:dyDescent="0.25">
      <c r="A530" s="9">
        <v>1365</v>
      </c>
      <c r="B530" s="9" t="s">
        <v>738</v>
      </c>
      <c r="C530" s="10">
        <v>38.936220604900001</v>
      </c>
      <c r="D530" s="10">
        <v>-77.041941190100005</v>
      </c>
      <c r="E530" s="11" t="str">
        <f t="shared" si="16"/>
        <v>38.93622,-77.04194</v>
      </c>
      <c r="F530" s="12" t="str">
        <f t="shared" si="17"/>
        <v>W23</v>
      </c>
    </row>
    <row r="531" spans="1:6" x14ac:dyDescent="0.25">
      <c r="A531" s="9">
        <v>1366</v>
      </c>
      <c r="B531" s="9" t="s">
        <v>739</v>
      </c>
      <c r="C531" s="10">
        <v>38.9362217953</v>
      </c>
      <c r="D531" s="10">
        <v>-77.038480975599995</v>
      </c>
      <c r="E531" s="11" t="str">
        <f t="shared" si="16"/>
        <v>38.93622,-77.03848</v>
      </c>
      <c r="F531" s="12" t="str">
        <f t="shared" si="17"/>
        <v>W24</v>
      </c>
    </row>
    <row r="532" spans="1:6" x14ac:dyDescent="0.25">
      <c r="A532" s="9">
        <v>1367</v>
      </c>
      <c r="B532" s="9" t="s">
        <v>740</v>
      </c>
      <c r="C532" s="10">
        <v>38.936222883299997</v>
      </c>
      <c r="D532" s="10">
        <v>-77.035020760999998</v>
      </c>
      <c r="E532" s="11" t="str">
        <f t="shared" si="16"/>
        <v>38.93622,-77.03502</v>
      </c>
      <c r="F532" s="12" t="str">
        <f t="shared" si="17"/>
        <v>W25</v>
      </c>
    </row>
    <row r="533" spans="1:6" x14ac:dyDescent="0.25">
      <c r="A533" s="9">
        <v>1368</v>
      </c>
      <c r="B533" s="9" t="s">
        <v>111</v>
      </c>
      <c r="C533" s="10">
        <v>38.936223868799999</v>
      </c>
      <c r="D533" s="10">
        <v>-77.0315605463</v>
      </c>
      <c r="E533" s="11" t="str">
        <f t="shared" si="16"/>
        <v>38.93622,-77.03156</v>
      </c>
      <c r="F533" s="12" t="str">
        <f t="shared" si="17"/>
        <v>W26</v>
      </c>
    </row>
    <row r="534" spans="1:6" x14ac:dyDescent="0.25">
      <c r="A534" s="9">
        <v>1369</v>
      </c>
      <c r="B534" s="9" t="s">
        <v>741</v>
      </c>
      <c r="C534" s="10">
        <v>38.936224751899999</v>
      </c>
      <c r="D534" s="10">
        <v>-77.028100331499999</v>
      </c>
      <c r="E534" s="11" t="str">
        <f t="shared" si="16"/>
        <v>38.93622,-77.02810</v>
      </c>
      <c r="F534" s="12" t="str">
        <f t="shared" si="17"/>
        <v>W27</v>
      </c>
    </row>
    <row r="535" spans="1:6" x14ac:dyDescent="0.25">
      <c r="A535" s="9">
        <v>1370</v>
      </c>
      <c r="B535" s="9" t="s">
        <v>15</v>
      </c>
      <c r="C535" s="10">
        <v>38.936225532599998</v>
      </c>
      <c r="D535" s="10">
        <v>-77.024640116599997</v>
      </c>
      <c r="E535" s="11" t="str">
        <f t="shared" si="16"/>
        <v>38.93623,-77.02464</v>
      </c>
      <c r="F535" s="12" t="str">
        <f t="shared" si="17"/>
        <v>W28</v>
      </c>
    </row>
    <row r="536" spans="1:6" x14ac:dyDescent="0.25">
      <c r="A536" s="9">
        <v>1371</v>
      </c>
      <c r="B536" s="9" t="s">
        <v>115</v>
      </c>
      <c r="C536" s="10">
        <v>38.936226210800001</v>
      </c>
      <c r="D536" s="10">
        <v>-77.021179901699995</v>
      </c>
      <c r="E536" s="11" t="str">
        <f t="shared" si="16"/>
        <v>38.93623,-77.02118</v>
      </c>
      <c r="F536" s="12" t="str">
        <f t="shared" si="17"/>
        <v>W29</v>
      </c>
    </row>
    <row r="537" spans="1:6" x14ac:dyDescent="0.25">
      <c r="A537" s="9">
        <v>1372</v>
      </c>
      <c r="B537" s="9" t="s">
        <v>742</v>
      </c>
      <c r="C537" s="10">
        <v>38.936226786600002</v>
      </c>
      <c r="D537" s="10">
        <v>-77.017719686700005</v>
      </c>
      <c r="E537" s="11" t="str">
        <f t="shared" si="16"/>
        <v>38.93623,-77.01772</v>
      </c>
      <c r="F537" s="12" t="str">
        <f t="shared" si="17"/>
        <v>W30</v>
      </c>
    </row>
    <row r="538" spans="1:6" x14ac:dyDescent="0.25">
      <c r="A538" s="9">
        <v>1373</v>
      </c>
      <c r="B538" s="9" t="s">
        <v>743</v>
      </c>
      <c r="C538" s="10">
        <v>38.936227260000003</v>
      </c>
      <c r="D538" s="10">
        <v>-77.014259471599999</v>
      </c>
      <c r="E538" s="11" t="str">
        <f t="shared" si="16"/>
        <v>38.93623,-77.01426</v>
      </c>
      <c r="F538" s="12" t="str">
        <f t="shared" si="17"/>
        <v>W31</v>
      </c>
    </row>
    <row r="539" spans="1:6" x14ac:dyDescent="0.25">
      <c r="A539" s="9">
        <v>1374</v>
      </c>
      <c r="B539" s="9" t="s">
        <v>744</v>
      </c>
      <c r="C539" s="10">
        <v>38.936227630899999</v>
      </c>
      <c r="D539" s="10">
        <v>-77.010799256499993</v>
      </c>
      <c r="E539" s="11" t="str">
        <f t="shared" si="16"/>
        <v>38.93623,-77.01080</v>
      </c>
      <c r="F539" s="12" t="str">
        <f t="shared" si="17"/>
        <v>W32</v>
      </c>
    </row>
    <row r="540" spans="1:6" x14ac:dyDescent="0.25">
      <c r="A540" s="9">
        <v>1375</v>
      </c>
      <c r="B540" s="9" t="s">
        <v>745</v>
      </c>
      <c r="C540" s="10">
        <v>38.936227899400002</v>
      </c>
      <c r="D540" s="10">
        <v>-77.007339041400002</v>
      </c>
      <c r="E540" s="11" t="str">
        <f t="shared" si="16"/>
        <v>38.93623,-77.00734</v>
      </c>
      <c r="F540" s="12" t="str">
        <f t="shared" si="17"/>
        <v>W33</v>
      </c>
    </row>
    <row r="541" spans="1:6" x14ac:dyDescent="0.25">
      <c r="A541" s="9">
        <v>1376</v>
      </c>
      <c r="B541" s="9" t="s">
        <v>746</v>
      </c>
      <c r="C541" s="10">
        <v>38.936228065400002</v>
      </c>
      <c r="D541" s="10">
        <v>-77.003878826199994</v>
      </c>
      <c r="E541" s="11" t="str">
        <f t="shared" si="16"/>
        <v>38.93623,-77.00388</v>
      </c>
      <c r="F541" s="12" t="str">
        <f t="shared" si="17"/>
        <v>W34</v>
      </c>
    </row>
    <row r="542" spans="1:6" x14ac:dyDescent="0.25">
      <c r="A542" s="9">
        <v>1377</v>
      </c>
      <c r="B542" s="9" t="s">
        <v>747</v>
      </c>
      <c r="C542" s="10">
        <v>38.936228129</v>
      </c>
      <c r="D542" s="10">
        <v>-77.000418611100002</v>
      </c>
      <c r="E542" s="11" t="str">
        <f t="shared" si="16"/>
        <v>38.93623,-77.00042</v>
      </c>
      <c r="F542" s="12" t="str">
        <f t="shared" si="17"/>
        <v>W35</v>
      </c>
    </row>
    <row r="543" spans="1:6" x14ac:dyDescent="0.25">
      <c r="A543" s="9">
        <v>1378</v>
      </c>
      <c r="B543" s="9" t="s">
        <v>748</v>
      </c>
      <c r="C543" s="10">
        <v>38.936228090199997</v>
      </c>
      <c r="D543" s="10">
        <v>-76.996958395899995</v>
      </c>
      <c r="E543" s="11" t="str">
        <f t="shared" si="16"/>
        <v>38.93623,-76.99696</v>
      </c>
      <c r="F543" s="12" t="str">
        <f t="shared" si="17"/>
        <v>W36</v>
      </c>
    </row>
    <row r="544" spans="1:6" x14ac:dyDescent="0.25">
      <c r="A544" s="9">
        <v>1379</v>
      </c>
      <c r="B544" s="9" t="s">
        <v>749</v>
      </c>
      <c r="C544" s="10">
        <v>38.936227948899997</v>
      </c>
      <c r="D544" s="10">
        <v>-76.993498180700001</v>
      </c>
      <c r="E544" s="11" t="str">
        <f t="shared" si="16"/>
        <v>38.93623,-76.99350</v>
      </c>
      <c r="F544" s="12" t="str">
        <f t="shared" si="17"/>
        <v>W37</v>
      </c>
    </row>
    <row r="545" spans="1:6" x14ac:dyDescent="0.25">
      <c r="A545" s="9">
        <v>1380</v>
      </c>
      <c r="B545" s="9" t="s">
        <v>750</v>
      </c>
      <c r="C545" s="10">
        <v>38.936227705199997</v>
      </c>
      <c r="D545" s="10">
        <v>-76.990037965599996</v>
      </c>
      <c r="E545" s="11" t="str">
        <f t="shared" si="16"/>
        <v>38.93623,-76.99004</v>
      </c>
      <c r="F545" s="12" t="str">
        <f t="shared" si="17"/>
        <v>W38</v>
      </c>
    </row>
    <row r="546" spans="1:6" x14ac:dyDescent="0.25">
      <c r="A546" s="9">
        <v>1381</v>
      </c>
      <c r="B546" s="9" t="s">
        <v>751</v>
      </c>
      <c r="C546" s="10">
        <v>38.936227359100002</v>
      </c>
      <c r="D546" s="10">
        <v>-76.986577750500004</v>
      </c>
      <c r="E546" s="11" t="str">
        <f t="shared" si="16"/>
        <v>38.93623,-76.98658</v>
      </c>
      <c r="F546" s="12" t="str">
        <f t="shared" si="17"/>
        <v>W39</v>
      </c>
    </row>
    <row r="547" spans="1:6" x14ac:dyDescent="0.25">
      <c r="A547" s="9">
        <v>1382</v>
      </c>
      <c r="B547" s="9" t="s">
        <v>752</v>
      </c>
      <c r="C547" s="10">
        <v>38.936226910499997</v>
      </c>
      <c r="D547" s="10">
        <v>-76.983117535399998</v>
      </c>
      <c r="E547" s="11" t="str">
        <f t="shared" si="16"/>
        <v>38.93623,-76.98312</v>
      </c>
      <c r="F547" s="12" t="str">
        <f t="shared" si="17"/>
        <v>W40</v>
      </c>
    </row>
    <row r="548" spans="1:6" x14ac:dyDescent="0.25">
      <c r="A548" s="9">
        <v>1383</v>
      </c>
      <c r="B548" s="9" t="s">
        <v>753</v>
      </c>
      <c r="C548" s="10">
        <v>38.936226359499997</v>
      </c>
      <c r="D548" s="10">
        <v>-76.979657320399994</v>
      </c>
      <c r="E548" s="11" t="str">
        <f t="shared" si="16"/>
        <v>38.93623,-76.97966</v>
      </c>
      <c r="F548" s="12" t="str">
        <f t="shared" si="17"/>
        <v>W41</v>
      </c>
    </row>
    <row r="549" spans="1:6" x14ac:dyDescent="0.25">
      <c r="A549" s="9">
        <v>1384</v>
      </c>
      <c r="B549" s="9" t="s">
        <v>754</v>
      </c>
      <c r="C549" s="10">
        <v>38.936225706099997</v>
      </c>
      <c r="D549" s="10">
        <v>-76.976197105400004</v>
      </c>
      <c r="E549" s="11" t="str">
        <f t="shared" si="16"/>
        <v>38.93623,-76.97620</v>
      </c>
      <c r="F549" s="12" t="str">
        <f t="shared" si="17"/>
        <v>W42</v>
      </c>
    </row>
    <row r="550" spans="1:6" x14ac:dyDescent="0.25">
      <c r="A550" s="9">
        <v>1385</v>
      </c>
      <c r="B550" s="9" t="s">
        <v>755</v>
      </c>
      <c r="C550" s="10">
        <v>38.9362249502</v>
      </c>
      <c r="D550" s="10">
        <v>-76.972736890500002</v>
      </c>
      <c r="E550" s="11" t="str">
        <f t="shared" si="16"/>
        <v>38.93622,-76.97274</v>
      </c>
      <c r="F550" s="12" t="str">
        <f t="shared" si="17"/>
        <v>W43</v>
      </c>
    </row>
    <row r="551" spans="1:6" x14ac:dyDescent="0.25">
      <c r="A551" s="9">
        <v>1386</v>
      </c>
      <c r="B551" s="9" t="s">
        <v>756</v>
      </c>
      <c r="C551" s="10">
        <v>38.936224091900002</v>
      </c>
      <c r="D551" s="10">
        <v>-76.969276675700002</v>
      </c>
      <c r="E551" s="11" t="str">
        <f t="shared" si="16"/>
        <v>38.93622,-76.96928</v>
      </c>
      <c r="F551" s="12" t="str">
        <f t="shared" si="17"/>
        <v>W44</v>
      </c>
    </row>
    <row r="552" spans="1:6" x14ac:dyDescent="0.25">
      <c r="A552" s="9">
        <v>1387</v>
      </c>
      <c r="B552" s="9" t="s">
        <v>757</v>
      </c>
      <c r="C552" s="10">
        <v>38.936223131200002</v>
      </c>
      <c r="D552" s="10">
        <v>-76.965816461000003</v>
      </c>
      <c r="E552" s="11" t="str">
        <f t="shared" si="16"/>
        <v>38.93622,-76.96582</v>
      </c>
      <c r="F552" s="12" t="str">
        <f t="shared" si="17"/>
        <v>W45</v>
      </c>
    </row>
    <row r="553" spans="1:6" x14ac:dyDescent="0.25">
      <c r="A553" s="9">
        <v>1388</v>
      </c>
      <c r="B553" s="9" t="s">
        <v>758</v>
      </c>
      <c r="C553" s="10">
        <v>38.936222067999999</v>
      </c>
      <c r="D553" s="10">
        <v>-76.962356246300004</v>
      </c>
      <c r="E553" s="11" t="str">
        <f t="shared" si="16"/>
        <v>38.93622,-76.96236</v>
      </c>
      <c r="F553" s="12" t="str">
        <f t="shared" si="17"/>
        <v>W46</v>
      </c>
    </row>
    <row r="554" spans="1:6" x14ac:dyDescent="0.25">
      <c r="A554" s="9">
        <v>1404</v>
      </c>
      <c r="B554" s="9" t="s">
        <v>759</v>
      </c>
      <c r="C554" s="10">
        <v>38.933466011999997</v>
      </c>
      <c r="D554" s="10">
        <v>-77.118061385900006</v>
      </c>
      <c r="E554" s="11" t="str">
        <f t="shared" si="16"/>
        <v>38.93347,-77.11806</v>
      </c>
      <c r="F554" s="12" t="str">
        <f t="shared" si="17"/>
        <v>X1</v>
      </c>
    </row>
    <row r="555" spans="1:6" x14ac:dyDescent="0.25">
      <c r="A555" s="9">
        <v>1405</v>
      </c>
      <c r="B555" s="9" t="s">
        <v>760</v>
      </c>
      <c r="C555" s="10">
        <v>38.933469455800001</v>
      </c>
      <c r="D555" s="10">
        <v>-77.114601307499996</v>
      </c>
      <c r="E555" s="11" t="str">
        <f t="shared" si="16"/>
        <v>38.93347,-77.11460</v>
      </c>
      <c r="F555" s="12" t="str">
        <f t="shared" si="17"/>
        <v>X2</v>
      </c>
    </row>
    <row r="556" spans="1:6" x14ac:dyDescent="0.25">
      <c r="A556" s="9">
        <v>1406</v>
      </c>
      <c r="B556" s="9" t="s">
        <v>761</v>
      </c>
      <c r="C556" s="10">
        <v>38.933472797299999</v>
      </c>
      <c r="D556" s="10">
        <v>-77.111141228799994</v>
      </c>
      <c r="E556" s="11" t="str">
        <f t="shared" si="16"/>
        <v>38.93347,-77.11114</v>
      </c>
      <c r="F556" s="12" t="str">
        <f t="shared" si="17"/>
        <v>X3</v>
      </c>
    </row>
    <row r="557" spans="1:6" x14ac:dyDescent="0.25">
      <c r="A557" s="9">
        <v>1407</v>
      </c>
      <c r="B557" s="9" t="s">
        <v>762</v>
      </c>
      <c r="C557" s="10">
        <v>38.9334760363</v>
      </c>
      <c r="D557" s="10">
        <v>-77.107681149800001</v>
      </c>
      <c r="E557" s="11" t="str">
        <f t="shared" si="16"/>
        <v>38.93348,-77.10768</v>
      </c>
      <c r="F557" s="12" t="str">
        <f t="shared" si="17"/>
        <v>X4</v>
      </c>
    </row>
    <row r="558" spans="1:6" x14ac:dyDescent="0.25">
      <c r="A558" s="9">
        <v>1408</v>
      </c>
      <c r="B558" s="9" t="s">
        <v>763</v>
      </c>
      <c r="C558" s="10">
        <v>38.933479172799998</v>
      </c>
      <c r="D558" s="10">
        <v>-77.104221070400001</v>
      </c>
      <c r="E558" s="11" t="str">
        <f t="shared" si="16"/>
        <v>38.93348,-77.10422</v>
      </c>
      <c r="F558" s="12" t="str">
        <f t="shared" si="17"/>
        <v>X5</v>
      </c>
    </row>
    <row r="559" spans="1:6" x14ac:dyDescent="0.25">
      <c r="A559" s="9">
        <v>1409</v>
      </c>
      <c r="B559" s="9" t="s">
        <v>764</v>
      </c>
      <c r="C559" s="10">
        <v>38.933482206900003</v>
      </c>
      <c r="D559" s="10">
        <v>-77.100760990799998</v>
      </c>
      <c r="E559" s="11" t="str">
        <f t="shared" si="16"/>
        <v>38.93348,-77.10076</v>
      </c>
      <c r="F559" s="12" t="str">
        <f t="shared" si="17"/>
        <v>X6</v>
      </c>
    </row>
    <row r="560" spans="1:6" x14ac:dyDescent="0.25">
      <c r="A560" s="9">
        <v>1410</v>
      </c>
      <c r="B560" s="9" t="s">
        <v>765</v>
      </c>
      <c r="C560" s="10">
        <v>38.933485138599998</v>
      </c>
      <c r="D560" s="10">
        <v>-77.097300910800001</v>
      </c>
      <c r="E560" s="11" t="str">
        <f t="shared" si="16"/>
        <v>38.93349,-77.09730</v>
      </c>
      <c r="F560" s="12" t="str">
        <f t="shared" si="17"/>
        <v>X7</v>
      </c>
    </row>
    <row r="561" spans="1:6" x14ac:dyDescent="0.25">
      <c r="A561" s="9">
        <v>1411</v>
      </c>
      <c r="B561" s="9" t="s">
        <v>766</v>
      </c>
      <c r="C561" s="10">
        <v>38.9334879679</v>
      </c>
      <c r="D561" s="10">
        <v>-77.093840830600001</v>
      </c>
      <c r="E561" s="11" t="str">
        <f t="shared" si="16"/>
        <v>38.93349,-77.09384</v>
      </c>
      <c r="F561" s="12" t="str">
        <f t="shared" si="17"/>
        <v>X8</v>
      </c>
    </row>
    <row r="562" spans="1:6" x14ac:dyDescent="0.25">
      <c r="A562" s="9">
        <v>1412</v>
      </c>
      <c r="B562" s="9" t="s">
        <v>767</v>
      </c>
      <c r="C562" s="10">
        <v>38.933490694699998</v>
      </c>
      <c r="D562" s="10">
        <v>-77.090380750099996</v>
      </c>
      <c r="E562" s="11" t="str">
        <f t="shared" si="16"/>
        <v>38.93349,-77.09038</v>
      </c>
      <c r="F562" s="12" t="str">
        <f t="shared" si="17"/>
        <v>X9</v>
      </c>
    </row>
    <row r="563" spans="1:6" x14ac:dyDescent="0.25">
      <c r="A563" s="9">
        <v>1413</v>
      </c>
      <c r="B563" s="9" t="s">
        <v>768</v>
      </c>
      <c r="C563" s="10">
        <v>38.933493319100002</v>
      </c>
      <c r="D563" s="10">
        <v>-77.0869206693</v>
      </c>
      <c r="E563" s="11" t="str">
        <f t="shared" si="16"/>
        <v>38.93349,-77.08692</v>
      </c>
      <c r="F563" s="12" t="str">
        <f t="shared" si="17"/>
        <v>X10</v>
      </c>
    </row>
    <row r="564" spans="1:6" x14ac:dyDescent="0.25">
      <c r="A564" s="9">
        <v>1414</v>
      </c>
      <c r="B564" s="9" t="s">
        <v>769</v>
      </c>
      <c r="C564" s="10">
        <v>38.933495841099997</v>
      </c>
      <c r="D564" s="10">
        <v>-77.083460588299999</v>
      </c>
      <c r="E564" s="11" t="str">
        <f t="shared" si="16"/>
        <v>38.93350,-77.08346</v>
      </c>
      <c r="F564" s="12" t="str">
        <f t="shared" si="17"/>
        <v>X11</v>
      </c>
    </row>
    <row r="565" spans="1:6" x14ac:dyDescent="0.25">
      <c r="A565" s="9">
        <v>1415</v>
      </c>
      <c r="B565" s="9" t="s">
        <v>770</v>
      </c>
      <c r="C565" s="10">
        <v>38.933498260599997</v>
      </c>
      <c r="D565" s="10">
        <v>-77.080000507099996</v>
      </c>
      <c r="E565" s="11" t="str">
        <f t="shared" si="16"/>
        <v>38.93350,-77.08000</v>
      </c>
      <c r="F565" s="12" t="str">
        <f t="shared" si="17"/>
        <v>X12</v>
      </c>
    </row>
    <row r="566" spans="1:6" x14ac:dyDescent="0.25">
      <c r="A566" s="9">
        <v>1416</v>
      </c>
      <c r="B566" s="9" t="s">
        <v>771</v>
      </c>
      <c r="C566" s="10">
        <v>38.933500577700002</v>
      </c>
      <c r="D566" s="10">
        <v>-77.076540425600001</v>
      </c>
      <c r="E566" s="11" t="str">
        <f t="shared" si="16"/>
        <v>38.93350,-77.07654</v>
      </c>
      <c r="F566" s="12" t="str">
        <f t="shared" si="17"/>
        <v>X13</v>
      </c>
    </row>
    <row r="567" spans="1:6" x14ac:dyDescent="0.25">
      <c r="A567" s="9">
        <v>1417</v>
      </c>
      <c r="B567" s="9" t="s">
        <v>772</v>
      </c>
      <c r="C567" s="10">
        <v>38.933502792399999</v>
      </c>
      <c r="D567" s="10">
        <v>-77.073080343900003</v>
      </c>
      <c r="E567" s="11" t="str">
        <f t="shared" si="16"/>
        <v>38.93350,-77.07308</v>
      </c>
      <c r="F567" s="12" t="str">
        <f t="shared" si="17"/>
        <v>X14</v>
      </c>
    </row>
    <row r="568" spans="1:6" x14ac:dyDescent="0.25">
      <c r="A568" s="9">
        <v>1418</v>
      </c>
      <c r="B568" s="9" t="s">
        <v>773</v>
      </c>
      <c r="C568" s="10">
        <v>38.933504904700001</v>
      </c>
      <c r="D568" s="10">
        <v>-77.069620262000001</v>
      </c>
      <c r="E568" s="11" t="str">
        <f t="shared" si="16"/>
        <v>38.93350,-77.06962</v>
      </c>
      <c r="F568" s="12" t="str">
        <f t="shared" si="17"/>
        <v>X15</v>
      </c>
    </row>
    <row r="569" spans="1:6" x14ac:dyDescent="0.25">
      <c r="A569" s="9">
        <v>1419</v>
      </c>
      <c r="B569" s="9" t="s">
        <v>774</v>
      </c>
      <c r="C569" s="10">
        <v>38.933506914500001</v>
      </c>
      <c r="D569" s="10">
        <v>-77.066160179899995</v>
      </c>
      <c r="E569" s="11" t="str">
        <f t="shared" si="16"/>
        <v>38.93351,-77.06616</v>
      </c>
      <c r="F569" s="12" t="str">
        <f t="shared" si="17"/>
        <v>X16</v>
      </c>
    </row>
    <row r="570" spans="1:6" x14ac:dyDescent="0.25">
      <c r="A570" s="9">
        <v>1420</v>
      </c>
      <c r="B570" s="9" t="s">
        <v>775</v>
      </c>
      <c r="C570" s="10">
        <v>38.933508821899999</v>
      </c>
      <c r="D570" s="10">
        <v>-77.062700097600001</v>
      </c>
      <c r="E570" s="11" t="str">
        <f t="shared" si="16"/>
        <v>38.93351,-77.06270</v>
      </c>
      <c r="F570" s="12" t="str">
        <f t="shared" si="17"/>
        <v>X17</v>
      </c>
    </row>
    <row r="571" spans="1:6" x14ac:dyDescent="0.25">
      <c r="A571" s="9">
        <v>1421</v>
      </c>
      <c r="B571" s="9" t="s">
        <v>776</v>
      </c>
      <c r="C571" s="10">
        <v>38.9335106268</v>
      </c>
      <c r="D571" s="10">
        <v>-77.059240015200004</v>
      </c>
      <c r="E571" s="11" t="str">
        <f t="shared" si="16"/>
        <v>38.93351,-77.05924</v>
      </c>
      <c r="F571" s="12" t="str">
        <f t="shared" si="17"/>
        <v>X18</v>
      </c>
    </row>
    <row r="572" spans="1:6" x14ac:dyDescent="0.25">
      <c r="A572" s="9">
        <v>1422</v>
      </c>
      <c r="B572" s="9" t="s">
        <v>777</v>
      </c>
      <c r="C572" s="10">
        <v>38.933512329300001</v>
      </c>
      <c r="D572" s="10">
        <v>-77.055779932500002</v>
      </c>
      <c r="E572" s="11" t="str">
        <f t="shared" si="16"/>
        <v>38.93351,-77.05578</v>
      </c>
      <c r="F572" s="12" t="str">
        <f t="shared" si="17"/>
        <v>X19</v>
      </c>
    </row>
    <row r="573" spans="1:6" x14ac:dyDescent="0.25">
      <c r="A573" s="9">
        <v>1423</v>
      </c>
      <c r="B573" s="9" t="s">
        <v>778</v>
      </c>
      <c r="C573" s="10">
        <v>38.9335139294</v>
      </c>
      <c r="D573" s="10">
        <v>-77.052319849699998</v>
      </c>
      <c r="E573" s="11" t="str">
        <f t="shared" si="16"/>
        <v>38.93351,-77.05232</v>
      </c>
      <c r="F573" s="12" t="str">
        <f t="shared" si="17"/>
        <v>X20</v>
      </c>
    </row>
    <row r="574" spans="1:6" x14ac:dyDescent="0.25">
      <c r="A574" s="9">
        <v>1424</v>
      </c>
      <c r="B574" s="9" t="s">
        <v>779</v>
      </c>
      <c r="C574" s="10">
        <v>38.933515427099998</v>
      </c>
      <c r="D574" s="10">
        <v>-77.048859766800007</v>
      </c>
      <c r="E574" s="11" t="str">
        <f t="shared" si="16"/>
        <v>38.93352,-77.04886</v>
      </c>
      <c r="F574" s="12" t="str">
        <f t="shared" si="17"/>
        <v>X21</v>
      </c>
    </row>
    <row r="575" spans="1:6" x14ac:dyDescent="0.25">
      <c r="A575" s="9">
        <v>1425</v>
      </c>
      <c r="B575" s="9" t="s">
        <v>780</v>
      </c>
      <c r="C575" s="10">
        <v>38.9335168223</v>
      </c>
      <c r="D575" s="10">
        <v>-77.045399683699998</v>
      </c>
      <c r="E575" s="11" t="str">
        <f t="shared" si="16"/>
        <v>38.93352,-77.04540</v>
      </c>
      <c r="F575" s="12" t="str">
        <f t="shared" si="17"/>
        <v>X22</v>
      </c>
    </row>
    <row r="576" spans="1:6" x14ac:dyDescent="0.25">
      <c r="A576" s="9">
        <v>1426</v>
      </c>
      <c r="B576" s="9" t="s">
        <v>781</v>
      </c>
      <c r="C576" s="10">
        <v>38.9335181151</v>
      </c>
      <c r="D576" s="10">
        <v>-77.041939600399999</v>
      </c>
      <c r="E576" s="11" t="str">
        <f t="shared" si="16"/>
        <v>38.93352,-77.04194</v>
      </c>
      <c r="F576" s="12" t="str">
        <f t="shared" si="17"/>
        <v>X23</v>
      </c>
    </row>
    <row r="577" spans="1:6" x14ac:dyDescent="0.25">
      <c r="A577" s="9">
        <v>1427</v>
      </c>
      <c r="B577" s="9" t="s">
        <v>782</v>
      </c>
      <c r="C577" s="10">
        <v>38.933519305399997</v>
      </c>
      <c r="D577" s="10">
        <v>-77.038479517100001</v>
      </c>
      <c r="E577" s="11" t="str">
        <f t="shared" si="16"/>
        <v>38.93352,-77.03848</v>
      </c>
      <c r="F577" s="12" t="str">
        <f t="shared" si="17"/>
        <v>X24</v>
      </c>
    </row>
    <row r="578" spans="1:6" x14ac:dyDescent="0.25">
      <c r="A578" s="9">
        <v>1428</v>
      </c>
      <c r="B578" s="9" t="s">
        <v>783</v>
      </c>
      <c r="C578" s="10">
        <v>38.933520393400002</v>
      </c>
      <c r="D578" s="10">
        <v>-77.035019433599999</v>
      </c>
      <c r="E578" s="11" t="str">
        <f t="shared" si="16"/>
        <v>38.93352,-77.03502</v>
      </c>
      <c r="F578" s="12" t="str">
        <f t="shared" si="17"/>
        <v>X25</v>
      </c>
    </row>
    <row r="579" spans="1:6" x14ac:dyDescent="0.25">
      <c r="A579" s="9">
        <v>1429</v>
      </c>
      <c r="B579" s="9" t="s">
        <v>100</v>
      </c>
      <c r="C579" s="10">
        <v>38.933521378800002</v>
      </c>
      <c r="D579" s="10">
        <v>-77.031559350099997</v>
      </c>
      <c r="E579" s="11" t="str">
        <f t="shared" ref="E579:E642" si="18">IF(OR(C579="NULL",D579="NULL"),"NULL",TEXT(C579,"0.00000")&amp;","&amp;TEXT(D579,"0.00000"))</f>
        <v>38.93352,-77.03156</v>
      </c>
      <c r="F579" s="12" t="str">
        <f t="shared" ref="F579:F642" si="19">IF(E579="NULL","NULL",HYPERLINK(("https://earth.google.com/web/search/"&amp;E579&amp;"/"),B579))</f>
        <v>X26</v>
      </c>
    </row>
    <row r="580" spans="1:6" x14ac:dyDescent="0.25">
      <c r="A580" s="9">
        <v>1430</v>
      </c>
      <c r="B580" s="9" t="s">
        <v>784</v>
      </c>
      <c r="C580" s="10">
        <v>38.933522261900002</v>
      </c>
      <c r="D580" s="10">
        <v>-77.028099266400005</v>
      </c>
      <c r="E580" s="11" t="str">
        <f t="shared" si="18"/>
        <v>38.93352,-77.02810</v>
      </c>
      <c r="F580" s="12" t="str">
        <f t="shared" si="19"/>
        <v>X27</v>
      </c>
    </row>
    <row r="581" spans="1:6" x14ac:dyDescent="0.25">
      <c r="A581" s="9">
        <v>1431</v>
      </c>
      <c r="B581" s="9" t="s">
        <v>73</v>
      </c>
      <c r="C581" s="10">
        <v>38.933523042499999</v>
      </c>
      <c r="D581" s="10">
        <v>-77.0246391827</v>
      </c>
      <c r="E581" s="11" t="str">
        <f t="shared" si="18"/>
        <v>38.93352,-77.02464</v>
      </c>
      <c r="F581" s="12" t="str">
        <f t="shared" si="19"/>
        <v>X28</v>
      </c>
    </row>
    <row r="582" spans="1:6" x14ac:dyDescent="0.25">
      <c r="A582" s="9">
        <v>1432</v>
      </c>
      <c r="B582" s="9" t="s">
        <v>785</v>
      </c>
      <c r="C582" s="10">
        <v>38.933523720700002</v>
      </c>
      <c r="D582" s="10">
        <v>-77.021179098900006</v>
      </c>
      <c r="E582" s="11" t="str">
        <f t="shared" si="18"/>
        <v>38.93352,-77.02118</v>
      </c>
      <c r="F582" s="12" t="str">
        <f t="shared" si="19"/>
        <v>X29</v>
      </c>
    </row>
    <row r="583" spans="1:6" x14ac:dyDescent="0.25">
      <c r="A583" s="9">
        <v>1433</v>
      </c>
      <c r="B583" s="9" t="s">
        <v>786</v>
      </c>
      <c r="C583" s="10">
        <v>38.933524296500003</v>
      </c>
      <c r="D583" s="10">
        <v>-77.017719015099999</v>
      </c>
      <c r="E583" s="11" t="str">
        <f t="shared" si="18"/>
        <v>38.93352,-77.01772</v>
      </c>
      <c r="F583" s="12" t="str">
        <f t="shared" si="19"/>
        <v>X30</v>
      </c>
    </row>
    <row r="584" spans="1:6" x14ac:dyDescent="0.25">
      <c r="A584" s="9">
        <v>1434</v>
      </c>
      <c r="B584" s="9" t="s">
        <v>787</v>
      </c>
      <c r="C584" s="10">
        <v>38.933524769800002</v>
      </c>
      <c r="D584" s="10">
        <v>-77.014258931100002</v>
      </c>
      <c r="E584" s="11" t="str">
        <f t="shared" si="18"/>
        <v>38.93352,-77.01426</v>
      </c>
      <c r="F584" s="12" t="str">
        <f t="shared" si="19"/>
        <v>X31</v>
      </c>
    </row>
    <row r="585" spans="1:6" x14ac:dyDescent="0.25">
      <c r="A585" s="9">
        <v>1435</v>
      </c>
      <c r="B585" s="9" t="s">
        <v>788</v>
      </c>
      <c r="C585" s="10">
        <v>38.933525140699999</v>
      </c>
      <c r="D585" s="10">
        <v>-77.010798847199993</v>
      </c>
      <c r="E585" s="11" t="str">
        <f t="shared" si="18"/>
        <v>38.93353,-77.01080</v>
      </c>
      <c r="F585" s="12" t="str">
        <f t="shared" si="19"/>
        <v>X32</v>
      </c>
    </row>
    <row r="586" spans="1:6" x14ac:dyDescent="0.25">
      <c r="A586" s="9">
        <v>1436</v>
      </c>
      <c r="B586" s="9" t="s">
        <v>789</v>
      </c>
      <c r="C586" s="10">
        <v>38.933525409200001</v>
      </c>
      <c r="D586" s="10">
        <v>-77.007338763199996</v>
      </c>
      <c r="E586" s="11" t="str">
        <f t="shared" si="18"/>
        <v>38.93353,-77.00734</v>
      </c>
      <c r="F586" s="12" t="str">
        <f t="shared" si="19"/>
        <v>X33</v>
      </c>
    </row>
    <row r="587" spans="1:6" x14ac:dyDescent="0.25">
      <c r="A587" s="9">
        <v>1437</v>
      </c>
      <c r="B587" s="9" t="s">
        <v>790</v>
      </c>
      <c r="C587" s="10">
        <v>38.933525575300003</v>
      </c>
      <c r="D587" s="10">
        <v>-77.0038786792</v>
      </c>
      <c r="E587" s="11" t="str">
        <f t="shared" si="18"/>
        <v>38.93353,-77.00388</v>
      </c>
      <c r="F587" s="12" t="str">
        <f t="shared" si="19"/>
        <v>X34</v>
      </c>
    </row>
    <row r="588" spans="1:6" x14ac:dyDescent="0.25">
      <c r="A588" s="9">
        <v>1438</v>
      </c>
      <c r="B588" s="9" t="s">
        <v>791</v>
      </c>
      <c r="C588" s="10">
        <v>38.933525638900001</v>
      </c>
      <c r="D588" s="10">
        <v>-77.000418595200003</v>
      </c>
      <c r="E588" s="11" t="str">
        <f t="shared" si="18"/>
        <v>38.93353,-77.00042</v>
      </c>
      <c r="F588" s="12" t="str">
        <f t="shared" si="19"/>
        <v>X35</v>
      </c>
    </row>
    <row r="589" spans="1:6" x14ac:dyDescent="0.25">
      <c r="A589" s="9">
        <v>1439</v>
      </c>
      <c r="B589" s="9" t="s">
        <v>792</v>
      </c>
      <c r="C589" s="10">
        <v>38.933525600000003</v>
      </c>
      <c r="D589" s="10">
        <v>-76.996958511200006</v>
      </c>
      <c r="E589" s="11" t="str">
        <f t="shared" si="18"/>
        <v>38.93353,-76.99696</v>
      </c>
      <c r="F589" s="12" t="str">
        <f t="shared" si="19"/>
        <v>X36</v>
      </c>
    </row>
    <row r="590" spans="1:6" x14ac:dyDescent="0.25">
      <c r="A590" s="9">
        <v>1440</v>
      </c>
      <c r="B590" s="9" t="s">
        <v>793</v>
      </c>
      <c r="C590" s="10">
        <v>38.933525458799998</v>
      </c>
      <c r="D590" s="10">
        <v>-76.993498427199995</v>
      </c>
      <c r="E590" s="11" t="str">
        <f t="shared" si="18"/>
        <v>38.93353,-76.99350</v>
      </c>
      <c r="F590" s="12" t="str">
        <f t="shared" si="19"/>
        <v>X37</v>
      </c>
    </row>
    <row r="591" spans="1:6" x14ac:dyDescent="0.25">
      <c r="A591" s="9">
        <v>1441</v>
      </c>
      <c r="B591" s="9" t="s">
        <v>794</v>
      </c>
      <c r="C591" s="10">
        <v>38.933525215099998</v>
      </c>
      <c r="D591" s="10">
        <v>-76.990038343199998</v>
      </c>
      <c r="E591" s="11" t="str">
        <f t="shared" si="18"/>
        <v>38.93353,-76.99004</v>
      </c>
      <c r="F591" s="12" t="str">
        <f t="shared" si="19"/>
        <v>X38</v>
      </c>
    </row>
    <row r="592" spans="1:6" x14ac:dyDescent="0.25">
      <c r="A592" s="9">
        <v>1442</v>
      </c>
      <c r="B592" s="9" t="s">
        <v>795</v>
      </c>
      <c r="C592" s="10">
        <v>38.933524869000003</v>
      </c>
      <c r="D592" s="10">
        <v>-76.986578259200002</v>
      </c>
      <c r="E592" s="11" t="str">
        <f t="shared" si="18"/>
        <v>38.93352,-76.98658</v>
      </c>
      <c r="F592" s="12" t="str">
        <f t="shared" si="19"/>
        <v>X39</v>
      </c>
    </row>
    <row r="593" spans="1:6" x14ac:dyDescent="0.25">
      <c r="A593" s="9">
        <v>1443</v>
      </c>
      <c r="B593" s="9" t="s">
        <v>796</v>
      </c>
      <c r="C593" s="10">
        <v>38.933524420399998</v>
      </c>
      <c r="D593" s="10">
        <v>-76.983118175300007</v>
      </c>
      <c r="E593" s="11" t="str">
        <f t="shared" si="18"/>
        <v>38.93352,-76.98312</v>
      </c>
      <c r="F593" s="12" t="str">
        <f t="shared" si="19"/>
        <v>X40</v>
      </c>
    </row>
    <row r="594" spans="1:6" x14ac:dyDescent="0.25">
      <c r="A594" s="9">
        <v>1444</v>
      </c>
      <c r="B594" s="9" t="s">
        <v>797</v>
      </c>
      <c r="C594" s="10">
        <v>38.933523869399998</v>
      </c>
      <c r="D594" s="10">
        <v>-76.979658091399997</v>
      </c>
      <c r="E594" s="11" t="str">
        <f t="shared" si="18"/>
        <v>38.93352,-76.97966</v>
      </c>
      <c r="F594" s="12" t="str">
        <f t="shared" si="19"/>
        <v>X41</v>
      </c>
    </row>
    <row r="595" spans="1:6" x14ac:dyDescent="0.25">
      <c r="A595" s="9">
        <v>1445</v>
      </c>
      <c r="B595" s="9" t="s">
        <v>798</v>
      </c>
      <c r="C595" s="10">
        <v>38.933523215999998</v>
      </c>
      <c r="D595" s="10">
        <v>-76.976198007600004</v>
      </c>
      <c r="E595" s="11" t="str">
        <f t="shared" si="18"/>
        <v>38.93352,-76.97620</v>
      </c>
      <c r="F595" s="12" t="str">
        <f t="shared" si="19"/>
        <v>X42</v>
      </c>
    </row>
    <row r="596" spans="1:6" x14ac:dyDescent="0.25">
      <c r="A596" s="9">
        <v>1446</v>
      </c>
      <c r="B596" s="9" t="s">
        <v>799</v>
      </c>
      <c r="C596" s="10">
        <v>38.933522460200003</v>
      </c>
      <c r="D596" s="10">
        <v>-76.972737923899999</v>
      </c>
      <c r="E596" s="11" t="str">
        <f t="shared" si="18"/>
        <v>38.93352,-76.97274</v>
      </c>
      <c r="F596" s="12" t="str">
        <f t="shared" si="19"/>
        <v>X43</v>
      </c>
    </row>
    <row r="597" spans="1:6" x14ac:dyDescent="0.25">
      <c r="A597" s="9">
        <v>1447</v>
      </c>
      <c r="B597" s="9" t="s">
        <v>800</v>
      </c>
      <c r="C597" s="10">
        <v>38.933521601899997</v>
      </c>
      <c r="D597" s="10">
        <v>-76.969277840199993</v>
      </c>
      <c r="E597" s="11" t="str">
        <f t="shared" si="18"/>
        <v>38.93352,-76.96928</v>
      </c>
      <c r="F597" s="12" t="str">
        <f t="shared" si="19"/>
        <v>X44</v>
      </c>
    </row>
    <row r="598" spans="1:6" x14ac:dyDescent="0.25">
      <c r="A598" s="9">
        <v>1448</v>
      </c>
      <c r="B598" s="9" t="s">
        <v>801</v>
      </c>
      <c r="C598" s="10">
        <v>38.933520641199998</v>
      </c>
      <c r="D598" s="10">
        <v>-76.965817756600003</v>
      </c>
      <c r="E598" s="11" t="str">
        <f t="shared" si="18"/>
        <v>38.93352,-76.96582</v>
      </c>
      <c r="F598" s="12" t="str">
        <f t="shared" si="19"/>
        <v>X45</v>
      </c>
    </row>
    <row r="599" spans="1:6" x14ac:dyDescent="0.25">
      <c r="A599" s="9">
        <v>1449</v>
      </c>
      <c r="B599" s="9" t="s">
        <v>802</v>
      </c>
      <c r="C599" s="10">
        <v>38.933519578099997</v>
      </c>
      <c r="D599" s="10">
        <v>-76.962357673100001</v>
      </c>
      <c r="E599" s="11" t="str">
        <f t="shared" si="18"/>
        <v>38.93352,-76.96236</v>
      </c>
      <c r="F599" s="12" t="str">
        <f t="shared" si="19"/>
        <v>X46</v>
      </c>
    </row>
    <row r="600" spans="1:6" x14ac:dyDescent="0.25">
      <c r="A600" s="9">
        <v>1450</v>
      </c>
      <c r="B600" s="9" t="s">
        <v>803</v>
      </c>
      <c r="C600" s="10">
        <v>38.9335184125</v>
      </c>
      <c r="D600" s="10">
        <v>-76.958897589800003</v>
      </c>
      <c r="E600" s="11" t="str">
        <f t="shared" si="18"/>
        <v>38.93352,-76.95890</v>
      </c>
      <c r="F600" s="12" t="str">
        <f t="shared" si="19"/>
        <v>X47</v>
      </c>
    </row>
    <row r="601" spans="1:6" x14ac:dyDescent="0.25">
      <c r="A601" s="9">
        <v>1465</v>
      </c>
      <c r="B601" s="9" t="s">
        <v>804</v>
      </c>
      <c r="C601" s="10">
        <v>38.930763522699998</v>
      </c>
      <c r="D601" s="10">
        <v>-77.118056911300002</v>
      </c>
      <c r="E601" s="11" t="str">
        <f t="shared" si="18"/>
        <v>38.93076,-77.11806</v>
      </c>
      <c r="F601" s="12" t="str">
        <f t="shared" si="19"/>
        <v>Y1</v>
      </c>
    </row>
    <row r="602" spans="1:6" x14ac:dyDescent="0.25">
      <c r="A602" s="9">
        <v>1466</v>
      </c>
      <c r="B602" s="9" t="s">
        <v>805</v>
      </c>
      <c r="C602" s="10">
        <v>38.9307669664</v>
      </c>
      <c r="D602" s="10">
        <v>-77.114596964</v>
      </c>
      <c r="E602" s="11" t="str">
        <f t="shared" si="18"/>
        <v>38.93077,-77.11460</v>
      </c>
      <c r="F602" s="12" t="str">
        <f t="shared" si="19"/>
        <v>Y2</v>
      </c>
    </row>
    <row r="603" spans="1:6" x14ac:dyDescent="0.25">
      <c r="A603" s="9">
        <v>1467</v>
      </c>
      <c r="B603" s="9" t="s">
        <v>806</v>
      </c>
      <c r="C603" s="10">
        <v>38.930770307700001</v>
      </c>
      <c r="D603" s="10">
        <v>-77.111137016399994</v>
      </c>
      <c r="E603" s="11" t="str">
        <f t="shared" si="18"/>
        <v>38.93077,-77.11114</v>
      </c>
      <c r="F603" s="12" t="str">
        <f t="shared" si="19"/>
        <v>Y3</v>
      </c>
    </row>
    <row r="604" spans="1:6" x14ac:dyDescent="0.25">
      <c r="A604" s="9">
        <v>1468</v>
      </c>
      <c r="B604" s="9" t="s">
        <v>807</v>
      </c>
      <c r="C604" s="10">
        <v>38.930773546600001</v>
      </c>
      <c r="D604" s="10">
        <v>-77.107677068499996</v>
      </c>
      <c r="E604" s="11" t="str">
        <f t="shared" si="18"/>
        <v>38.93077,-77.10768</v>
      </c>
      <c r="F604" s="12" t="str">
        <f t="shared" si="19"/>
        <v>Y4</v>
      </c>
    </row>
    <row r="605" spans="1:6" x14ac:dyDescent="0.25">
      <c r="A605" s="9">
        <v>1469</v>
      </c>
      <c r="B605" s="9" t="s">
        <v>808</v>
      </c>
      <c r="C605" s="10">
        <v>38.930776682999998</v>
      </c>
      <c r="D605" s="10">
        <v>-77.104217120300007</v>
      </c>
      <c r="E605" s="11" t="str">
        <f t="shared" si="18"/>
        <v>38.93078,-77.10422</v>
      </c>
      <c r="F605" s="12" t="str">
        <f t="shared" si="19"/>
        <v>Y5</v>
      </c>
    </row>
    <row r="606" spans="1:6" x14ac:dyDescent="0.25">
      <c r="A606" s="9">
        <v>1470</v>
      </c>
      <c r="B606" s="9" t="s">
        <v>809</v>
      </c>
      <c r="C606" s="10">
        <v>38.930779717</v>
      </c>
      <c r="D606" s="10">
        <v>-77.100757171799998</v>
      </c>
      <c r="E606" s="11" t="str">
        <f t="shared" si="18"/>
        <v>38.93078,-77.10076</v>
      </c>
      <c r="F606" s="12" t="str">
        <f t="shared" si="19"/>
        <v>Y6</v>
      </c>
    </row>
    <row r="607" spans="1:6" x14ac:dyDescent="0.25">
      <c r="A607" s="9">
        <v>1471</v>
      </c>
      <c r="B607" s="9" t="s">
        <v>810</v>
      </c>
      <c r="C607" s="10">
        <v>38.930782648600001</v>
      </c>
      <c r="D607" s="10">
        <v>-77.097297222999998</v>
      </c>
      <c r="E607" s="11" t="str">
        <f t="shared" si="18"/>
        <v>38.93078,-77.09730</v>
      </c>
      <c r="F607" s="12" t="str">
        <f t="shared" si="19"/>
        <v>Y7</v>
      </c>
    </row>
    <row r="608" spans="1:6" x14ac:dyDescent="0.25">
      <c r="A608" s="9">
        <v>1472</v>
      </c>
      <c r="B608" s="9" t="s">
        <v>811</v>
      </c>
      <c r="C608" s="10">
        <v>38.930785477800001</v>
      </c>
      <c r="D608" s="10">
        <v>-77.093837273899993</v>
      </c>
      <c r="E608" s="11" t="str">
        <f t="shared" si="18"/>
        <v>38.93079,-77.09384</v>
      </c>
      <c r="F608" s="12" t="str">
        <f t="shared" si="19"/>
        <v>Y8</v>
      </c>
    </row>
    <row r="609" spans="1:6" x14ac:dyDescent="0.25">
      <c r="A609" s="9">
        <v>1473</v>
      </c>
      <c r="B609" s="9" t="s">
        <v>812</v>
      </c>
      <c r="C609" s="10">
        <v>38.930788204499997</v>
      </c>
      <c r="D609" s="10">
        <v>-77.090377324599999</v>
      </c>
      <c r="E609" s="11" t="str">
        <f t="shared" si="18"/>
        <v>38.93079,-77.09038</v>
      </c>
      <c r="F609" s="12" t="str">
        <f t="shared" si="19"/>
        <v>Y9</v>
      </c>
    </row>
    <row r="610" spans="1:6" x14ac:dyDescent="0.25">
      <c r="A610" s="9">
        <v>1474</v>
      </c>
      <c r="B610" s="9" t="s">
        <v>813</v>
      </c>
      <c r="C610" s="10">
        <v>38.930790828799999</v>
      </c>
      <c r="D610" s="10">
        <v>-77.086917374899997</v>
      </c>
      <c r="E610" s="11" t="str">
        <f t="shared" si="18"/>
        <v>38.93079,-77.08692</v>
      </c>
      <c r="F610" s="12" t="str">
        <f t="shared" si="19"/>
        <v>Y10</v>
      </c>
    </row>
    <row r="611" spans="1:6" x14ac:dyDescent="0.25">
      <c r="A611" s="9">
        <v>1475</v>
      </c>
      <c r="B611" s="9" t="s">
        <v>814</v>
      </c>
      <c r="C611" s="10">
        <v>38.9307933507</v>
      </c>
      <c r="D611" s="10">
        <v>-77.083457425099994</v>
      </c>
      <c r="E611" s="11" t="str">
        <f t="shared" si="18"/>
        <v>38.93079,-77.08346</v>
      </c>
      <c r="F611" s="12" t="str">
        <f t="shared" si="19"/>
        <v>Y11</v>
      </c>
    </row>
    <row r="612" spans="1:6" x14ac:dyDescent="0.25">
      <c r="A612" s="9">
        <v>1476</v>
      </c>
      <c r="B612" s="9" t="s">
        <v>815</v>
      </c>
      <c r="C612" s="10">
        <v>38.930795770099998</v>
      </c>
      <c r="D612" s="10">
        <v>-77.079997474999999</v>
      </c>
      <c r="E612" s="11" t="str">
        <f t="shared" si="18"/>
        <v>38.93080,-77.08000</v>
      </c>
      <c r="F612" s="12" t="str">
        <f t="shared" si="19"/>
        <v>Y12</v>
      </c>
    </row>
    <row r="613" spans="1:6" x14ac:dyDescent="0.25">
      <c r="A613" s="9">
        <v>1477</v>
      </c>
      <c r="B613" s="9" t="s">
        <v>816</v>
      </c>
      <c r="C613" s="10">
        <v>38.930798087100001</v>
      </c>
      <c r="D613" s="10">
        <v>-77.076537524599999</v>
      </c>
      <c r="E613" s="11" t="str">
        <f t="shared" si="18"/>
        <v>38.93080,-77.07654</v>
      </c>
      <c r="F613" s="12" t="str">
        <f t="shared" si="19"/>
        <v>Y13</v>
      </c>
    </row>
    <row r="614" spans="1:6" x14ac:dyDescent="0.25">
      <c r="A614" s="9">
        <v>1478</v>
      </c>
      <c r="B614" s="9" t="s">
        <v>817</v>
      </c>
      <c r="C614" s="10">
        <v>38.930800301700003</v>
      </c>
      <c r="D614" s="10">
        <v>-77.073077574099997</v>
      </c>
      <c r="E614" s="11" t="str">
        <f t="shared" si="18"/>
        <v>38.93080,-77.07308</v>
      </c>
      <c r="F614" s="12" t="str">
        <f t="shared" si="19"/>
        <v>Y14</v>
      </c>
    </row>
    <row r="615" spans="1:6" x14ac:dyDescent="0.25">
      <c r="A615" s="9">
        <v>1479</v>
      </c>
      <c r="B615" s="9" t="s">
        <v>818</v>
      </c>
      <c r="C615" s="10">
        <v>38.930802413899997</v>
      </c>
      <c r="D615" s="10">
        <v>-77.069617623300005</v>
      </c>
      <c r="E615" s="11" t="str">
        <f t="shared" si="18"/>
        <v>38.93080,-77.06962</v>
      </c>
      <c r="F615" s="12" t="str">
        <f t="shared" si="19"/>
        <v>Y15</v>
      </c>
    </row>
    <row r="616" spans="1:6" x14ac:dyDescent="0.25">
      <c r="A616" s="9">
        <v>1480</v>
      </c>
      <c r="B616" s="9" t="s">
        <v>819</v>
      </c>
      <c r="C616" s="10">
        <v>38.930804423600001</v>
      </c>
      <c r="D616" s="10">
        <v>-77.066157672399996</v>
      </c>
      <c r="E616" s="11" t="str">
        <f t="shared" si="18"/>
        <v>38.93080,-77.06616</v>
      </c>
      <c r="F616" s="12" t="str">
        <f t="shared" si="19"/>
        <v>Y16</v>
      </c>
    </row>
    <row r="617" spans="1:6" x14ac:dyDescent="0.25">
      <c r="A617" s="9">
        <v>1481</v>
      </c>
      <c r="B617" s="9" t="s">
        <v>820</v>
      </c>
      <c r="C617" s="10">
        <v>38.930806330899998</v>
      </c>
      <c r="D617" s="10">
        <v>-77.062697721199996</v>
      </c>
      <c r="E617" s="11" t="str">
        <f t="shared" si="18"/>
        <v>38.93081,-77.06270</v>
      </c>
      <c r="F617" s="12" t="str">
        <f t="shared" si="19"/>
        <v>Y17</v>
      </c>
    </row>
    <row r="618" spans="1:6" x14ac:dyDescent="0.25">
      <c r="A618" s="9">
        <v>1482</v>
      </c>
      <c r="B618" s="9" t="s">
        <v>821</v>
      </c>
      <c r="C618" s="10">
        <v>38.9308081358</v>
      </c>
      <c r="D618" s="10">
        <v>-77.059237769899994</v>
      </c>
      <c r="E618" s="11" t="str">
        <f t="shared" si="18"/>
        <v>38.93081,-77.05924</v>
      </c>
      <c r="F618" s="12" t="str">
        <f t="shared" si="19"/>
        <v>Y18</v>
      </c>
    </row>
    <row r="619" spans="1:6" x14ac:dyDescent="0.25">
      <c r="A619" s="9">
        <v>1483</v>
      </c>
      <c r="B619" s="9" t="s">
        <v>822</v>
      </c>
      <c r="C619" s="10">
        <v>38.9308098383</v>
      </c>
      <c r="D619" s="10">
        <v>-77.055777818400003</v>
      </c>
      <c r="E619" s="11" t="str">
        <f t="shared" si="18"/>
        <v>38.93081,-77.05578</v>
      </c>
      <c r="F619" s="12" t="str">
        <f t="shared" si="19"/>
        <v>Y19</v>
      </c>
    </row>
    <row r="620" spans="1:6" x14ac:dyDescent="0.25">
      <c r="A620" s="9">
        <v>1484</v>
      </c>
      <c r="B620" s="9" t="s">
        <v>823</v>
      </c>
      <c r="C620" s="10">
        <v>38.930811438299997</v>
      </c>
      <c r="D620" s="10">
        <v>-77.052317866699994</v>
      </c>
      <c r="E620" s="11" t="str">
        <f t="shared" si="18"/>
        <v>38.93081,-77.05232</v>
      </c>
      <c r="F620" s="12" t="str">
        <f t="shared" si="19"/>
        <v>Y20</v>
      </c>
    </row>
    <row r="621" spans="1:6" x14ac:dyDescent="0.25">
      <c r="A621" s="9">
        <v>1485</v>
      </c>
      <c r="B621" s="9" t="s">
        <v>824</v>
      </c>
      <c r="C621" s="10">
        <v>38.930812935900001</v>
      </c>
      <c r="D621" s="10">
        <v>-77.048857914899997</v>
      </c>
      <c r="E621" s="11" t="str">
        <f t="shared" si="18"/>
        <v>38.93081,-77.04886</v>
      </c>
      <c r="F621" s="12" t="str">
        <f t="shared" si="19"/>
        <v>Y21</v>
      </c>
    </row>
    <row r="622" spans="1:6" x14ac:dyDescent="0.25">
      <c r="A622" s="9">
        <v>1486</v>
      </c>
      <c r="B622" s="9" t="s">
        <v>825</v>
      </c>
      <c r="C622" s="10">
        <v>38.930814331100002</v>
      </c>
      <c r="D622" s="10">
        <v>-77.045397962999999</v>
      </c>
      <c r="E622" s="11" t="str">
        <f t="shared" si="18"/>
        <v>38.93081,-77.04540</v>
      </c>
      <c r="F622" s="12" t="str">
        <f t="shared" si="19"/>
        <v>Y22</v>
      </c>
    </row>
    <row r="623" spans="1:6" x14ac:dyDescent="0.25">
      <c r="A623" s="9">
        <v>1487</v>
      </c>
      <c r="B623" s="9" t="s">
        <v>826</v>
      </c>
      <c r="C623" s="10">
        <v>38.930815623800001</v>
      </c>
      <c r="D623" s="10">
        <v>-77.041938010899997</v>
      </c>
      <c r="E623" s="11" t="str">
        <f t="shared" si="18"/>
        <v>38.93082,-77.04194</v>
      </c>
      <c r="F623" s="12" t="str">
        <f t="shared" si="19"/>
        <v>Y23</v>
      </c>
    </row>
    <row r="624" spans="1:6" x14ac:dyDescent="0.25">
      <c r="A624" s="9">
        <v>1488</v>
      </c>
      <c r="B624" s="9" t="s">
        <v>827</v>
      </c>
      <c r="C624" s="10">
        <v>38.930816814099998</v>
      </c>
      <c r="D624" s="10">
        <v>-77.038478058699994</v>
      </c>
      <c r="E624" s="11" t="str">
        <f t="shared" si="18"/>
        <v>38.93082,-77.03848</v>
      </c>
      <c r="F624" s="12" t="str">
        <f t="shared" si="19"/>
        <v>Y24</v>
      </c>
    </row>
    <row r="625" spans="1:6" x14ac:dyDescent="0.25">
      <c r="A625" s="9">
        <v>1489</v>
      </c>
      <c r="B625" s="9" t="s">
        <v>828</v>
      </c>
      <c r="C625" s="10">
        <v>38.930817902000001</v>
      </c>
      <c r="D625" s="10">
        <v>-77.035018106400003</v>
      </c>
      <c r="E625" s="11" t="str">
        <f t="shared" si="18"/>
        <v>38.93082,-77.03502</v>
      </c>
      <c r="F625" s="12" t="str">
        <f t="shared" si="19"/>
        <v>Y25</v>
      </c>
    </row>
    <row r="626" spans="1:6" x14ac:dyDescent="0.25">
      <c r="A626" s="9">
        <v>1490</v>
      </c>
      <c r="B626" s="9" t="s">
        <v>829</v>
      </c>
      <c r="C626" s="10">
        <v>38.930818887500003</v>
      </c>
      <c r="D626" s="10">
        <v>-77.031558153899994</v>
      </c>
      <c r="E626" s="11" t="str">
        <f t="shared" si="18"/>
        <v>38.93082,-77.03156</v>
      </c>
      <c r="F626" s="12" t="str">
        <f t="shared" si="19"/>
        <v>Y26</v>
      </c>
    </row>
    <row r="627" spans="1:6" x14ac:dyDescent="0.25">
      <c r="A627" s="9">
        <v>1491</v>
      </c>
      <c r="B627" s="9" t="s">
        <v>57</v>
      </c>
      <c r="C627" s="10">
        <v>38.930819770500001</v>
      </c>
      <c r="D627" s="10">
        <v>-77.028098201399999</v>
      </c>
      <c r="E627" s="11" t="str">
        <f t="shared" si="18"/>
        <v>38.93082,-77.02810</v>
      </c>
      <c r="F627" s="12" t="str">
        <f t="shared" si="19"/>
        <v>Y27</v>
      </c>
    </row>
    <row r="628" spans="1:6" x14ac:dyDescent="0.25">
      <c r="A628" s="9">
        <v>1492</v>
      </c>
      <c r="B628" s="9" t="s">
        <v>36</v>
      </c>
      <c r="C628" s="10">
        <v>38.930820551099998</v>
      </c>
      <c r="D628" s="10">
        <v>-77.024638248900004</v>
      </c>
      <c r="E628" s="11" t="str">
        <f t="shared" si="18"/>
        <v>38.93082,-77.02464</v>
      </c>
      <c r="F628" s="12" t="str">
        <f t="shared" si="19"/>
        <v>Y28</v>
      </c>
    </row>
    <row r="629" spans="1:6" x14ac:dyDescent="0.25">
      <c r="A629" s="9">
        <v>1493</v>
      </c>
      <c r="B629" s="9" t="s">
        <v>204</v>
      </c>
      <c r="C629" s="10">
        <v>38.930821229300001</v>
      </c>
      <c r="D629" s="10">
        <v>-77.021178296200006</v>
      </c>
      <c r="E629" s="11" t="str">
        <f t="shared" si="18"/>
        <v>38.93082,-77.02118</v>
      </c>
      <c r="F629" s="12" t="str">
        <f t="shared" si="19"/>
        <v>Y29</v>
      </c>
    </row>
    <row r="630" spans="1:6" x14ac:dyDescent="0.25">
      <c r="A630" s="9">
        <v>1494</v>
      </c>
      <c r="B630" s="9" t="s">
        <v>830</v>
      </c>
      <c r="C630" s="10">
        <v>38.930821805000001</v>
      </c>
      <c r="D630" s="10">
        <v>-77.017718343499993</v>
      </c>
      <c r="E630" s="11" t="str">
        <f t="shared" si="18"/>
        <v>38.93082,-77.01772</v>
      </c>
      <c r="F630" s="12" t="str">
        <f t="shared" si="19"/>
        <v>Y30</v>
      </c>
    </row>
    <row r="631" spans="1:6" x14ac:dyDescent="0.25">
      <c r="A631" s="9">
        <v>1495</v>
      </c>
      <c r="B631" s="9" t="s">
        <v>831</v>
      </c>
      <c r="C631" s="10">
        <v>38.930822278299999</v>
      </c>
      <c r="D631" s="10">
        <v>-77.014258390699993</v>
      </c>
      <c r="E631" s="11" t="str">
        <f t="shared" si="18"/>
        <v>38.93082,-77.01426</v>
      </c>
      <c r="F631" s="12" t="str">
        <f t="shared" si="19"/>
        <v>Y31</v>
      </c>
    </row>
    <row r="632" spans="1:6" x14ac:dyDescent="0.25">
      <c r="A632" s="9">
        <v>1496</v>
      </c>
      <c r="B632" s="9" t="s">
        <v>832</v>
      </c>
      <c r="C632" s="10">
        <v>38.930822649200003</v>
      </c>
      <c r="D632" s="10">
        <v>-77.010798437899993</v>
      </c>
      <c r="E632" s="11" t="str">
        <f t="shared" si="18"/>
        <v>38.93082,-77.01080</v>
      </c>
      <c r="F632" s="12" t="str">
        <f t="shared" si="19"/>
        <v>Y32</v>
      </c>
    </row>
    <row r="633" spans="1:6" x14ac:dyDescent="0.25">
      <c r="A633" s="9">
        <v>1497</v>
      </c>
      <c r="B633" s="9" t="s">
        <v>833</v>
      </c>
      <c r="C633" s="10">
        <v>38.930822917699999</v>
      </c>
      <c r="D633" s="10">
        <v>-77.007338485099993</v>
      </c>
      <c r="E633" s="11" t="str">
        <f t="shared" si="18"/>
        <v>38.93082,-77.00734</v>
      </c>
      <c r="F633" s="12" t="str">
        <f t="shared" si="19"/>
        <v>Y33</v>
      </c>
    </row>
    <row r="634" spans="1:6" x14ac:dyDescent="0.25">
      <c r="A634" s="9">
        <v>1498</v>
      </c>
      <c r="B634" s="9" t="s">
        <v>834</v>
      </c>
      <c r="C634" s="10">
        <v>38.930823083699998</v>
      </c>
      <c r="D634" s="10">
        <v>-77.003878532200005</v>
      </c>
      <c r="E634" s="11" t="str">
        <f t="shared" si="18"/>
        <v>38.93082,-77.00388</v>
      </c>
      <c r="F634" s="12" t="str">
        <f t="shared" si="19"/>
        <v>Y34</v>
      </c>
    </row>
    <row r="635" spans="1:6" x14ac:dyDescent="0.25">
      <c r="A635" s="9">
        <v>1499</v>
      </c>
      <c r="B635" s="9" t="s">
        <v>835</v>
      </c>
      <c r="C635" s="10">
        <v>38.930823147300003</v>
      </c>
      <c r="D635" s="10">
        <v>-77.000418579300003</v>
      </c>
      <c r="E635" s="11" t="str">
        <f t="shared" si="18"/>
        <v>38.93082,-77.00042</v>
      </c>
      <c r="F635" s="12" t="str">
        <f t="shared" si="19"/>
        <v>Y35</v>
      </c>
    </row>
    <row r="636" spans="1:6" x14ac:dyDescent="0.25">
      <c r="A636" s="9">
        <v>1500</v>
      </c>
      <c r="B636" s="9" t="s">
        <v>836</v>
      </c>
      <c r="C636" s="10">
        <v>38.9308231085</v>
      </c>
      <c r="D636" s="10">
        <v>-76.996958626500003</v>
      </c>
      <c r="E636" s="11" t="str">
        <f t="shared" si="18"/>
        <v>38.93082,-76.99696</v>
      </c>
      <c r="F636" s="12" t="str">
        <f t="shared" si="19"/>
        <v>Y36</v>
      </c>
    </row>
    <row r="637" spans="1:6" x14ac:dyDescent="0.25">
      <c r="A637" s="9">
        <v>1501</v>
      </c>
      <c r="B637" s="9" t="s">
        <v>837</v>
      </c>
      <c r="C637" s="10">
        <v>38.930822967300003</v>
      </c>
      <c r="D637" s="10">
        <v>-76.993498673600001</v>
      </c>
      <c r="E637" s="11" t="str">
        <f t="shared" si="18"/>
        <v>38.93082,-76.99350</v>
      </c>
      <c r="F637" s="12" t="str">
        <f t="shared" si="19"/>
        <v>Y37</v>
      </c>
    </row>
    <row r="638" spans="1:6" x14ac:dyDescent="0.25">
      <c r="A638" s="9">
        <v>1502</v>
      </c>
      <c r="B638" s="9" t="s">
        <v>838</v>
      </c>
      <c r="C638" s="10">
        <v>38.930822723600002</v>
      </c>
      <c r="D638" s="10">
        <v>-76.990038720699999</v>
      </c>
      <c r="E638" s="11" t="str">
        <f t="shared" si="18"/>
        <v>38.93082,-76.99004</v>
      </c>
      <c r="F638" s="12" t="str">
        <f t="shared" si="19"/>
        <v>Y38</v>
      </c>
    </row>
    <row r="639" spans="1:6" x14ac:dyDescent="0.25">
      <c r="A639" s="9">
        <v>1503</v>
      </c>
      <c r="B639" s="9" t="s">
        <v>839</v>
      </c>
      <c r="C639" s="10">
        <v>38.9308223775</v>
      </c>
      <c r="D639" s="10">
        <v>-76.986578767899999</v>
      </c>
      <c r="E639" s="11" t="str">
        <f t="shared" si="18"/>
        <v>38.93082,-76.98658</v>
      </c>
      <c r="F639" s="12" t="str">
        <f t="shared" si="19"/>
        <v>Y39</v>
      </c>
    </row>
    <row r="640" spans="1:6" x14ac:dyDescent="0.25">
      <c r="A640" s="9">
        <v>1504</v>
      </c>
      <c r="B640" s="9" t="s">
        <v>840</v>
      </c>
      <c r="C640" s="10">
        <v>38.930821928900002</v>
      </c>
      <c r="D640" s="10">
        <v>-76.983118815099999</v>
      </c>
      <c r="E640" s="11" t="str">
        <f t="shared" si="18"/>
        <v>38.93082,-76.98312</v>
      </c>
      <c r="F640" s="12" t="str">
        <f t="shared" si="19"/>
        <v>Y40</v>
      </c>
    </row>
    <row r="641" spans="1:6" x14ac:dyDescent="0.25">
      <c r="A641" s="9">
        <v>1505</v>
      </c>
      <c r="B641" s="9" t="s">
        <v>841</v>
      </c>
      <c r="C641" s="10">
        <v>38.930821377999997</v>
      </c>
      <c r="D641" s="10">
        <v>-76.979658862400001</v>
      </c>
      <c r="E641" s="11" t="str">
        <f t="shared" si="18"/>
        <v>38.93082,-76.97966</v>
      </c>
      <c r="F641" s="12" t="str">
        <f t="shared" si="19"/>
        <v>Y41</v>
      </c>
    </row>
    <row r="642" spans="1:6" x14ac:dyDescent="0.25">
      <c r="A642" s="9">
        <v>1506</v>
      </c>
      <c r="B642" s="9" t="s">
        <v>842</v>
      </c>
      <c r="C642" s="10">
        <v>38.930820724599997</v>
      </c>
      <c r="D642" s="10">
        <v>-76.976198909700003</v>
      </c>
      <c r="E642" s="11" t="str">
        <f t="shared" si="18"/>
        <v>38.93082,-76.97620</v>
      </c>
      <c r="F642" s="12" t="str">
        <f t="shared" si="19"/>
        <v>Y42</v>
      </c>
    </row>
    <row r="643" spans="1:6" x14ac:dyDescent="0.25">
      <c r="A643" s="9">
        <v>1507</v>
      </c>
      <c r="B643" s="9" t="s">
        <v>843</v>
      </c>
      <c r="C643" s="10">
        <v>38.930819968800002</v>
      </c>
      <c r="D643" s="10">
        <v>-76.972738957100006</v>
      </c>
      <c r="E643" s="11" t="str">
        <f t="shared" ref="E643:E706" si="20">IF(OR(C643="NULL",D643="NULL"),"NULL",TEXT(C643,"0.00000")&amp;","&amp;TEXT(D643,"0.00000"))</f>
        <v>38.93082,-76.97274</v>
      </c>
      <c r="F643" s="12" t="str">
        <f t="shared" ref="F643:F706" si="21">IF(E643="NULL","NULL",HYPERLINK(("https://earth.google.com/web/search/"&amp;E643&amp;"/"),B643))</f>
        <v>Y43</v>
      </c>
    </row>
    <row r="644" spans="1:6" x14ac:dyDescent="0.25">
      <c r="A644" s="9">
        <v>1508</v>
      </c>
      <c r="B644" s="9" t="s">
        <v>844</v>
      </c>
      <c r="C644" s="10">
        <v>38.930819110500003</v>
      </c>
      <c r="D644" s="10">
        <v>-76.969279004599997</v>
      </c>
      <c r="E644" s="11" t="str">
        <f t="shared" si="20"/>
        <v>38.93082,-76.96928</v>
      </c>
      <c r="F644" s="12" t="str">
        <f t="shared" si="21"/>
        <v>Y44</v>
      </c>
    </row>
    <row r="645" spans="1:6" x14ac:dyDescent="0.25">
      <c r="A645" s="9">
        <v>1509</v>
      </c>
      <c r="B645" s="9" t="s">
        <v>845</v>
      </c>
      <c r="C645" s="10">
        <v>38.930818149799997</v>
      </c>
      <c r="D645" s="10">
        <v>-76.965819052200004</v>
      </c>
      <c r="E645" s="11" t="str">
        <f t="shared" si="20"/>
        <v>38.93082,-76.96582</v>
      </c>
      <c r="F645" s="12" t="str">
        <f t="shared" si="21"/>
        <v>Y45</v>
      </c>
    </row>
    <row r="646" spans="1:6" x14ac:dyDescent="0.25">
      <c r="A646" s="9">
        <v>1510</v>
      </c>
      <c r="B646" s="9" t="s">
        <v>846</v>
      </c>
      <c r="C646" s="10">
        <v>38.930817086700003</v>
      </c>
      <c r="D646" s="10">
        <v>-76.962359099799997</v>
      </c>
      <c r="E646" s="11" t="str">
        <f t="shared" si="20"/>
        <v>38.93082,-76.96236</v>
      </c>
      <c r="F646" s="12" t="str">
        <f t="shared" si="21"/>
        <v>Y46</v>
      </c>
    </row>
    <row r="647" spans="1:6" x14ac:dyDescent="0.25">
      <c r="A647" s="9">
        <v>1511</v>
      </c>
      <c r="B647" s="9" t="s">
        <v>847</v>
      </c>
      <c r="C647" s="10">
        <v>38.930815921200001</v>
      </c>
      <c r="D647" s="10">
        <v>-76.958899147599993</v>
      </c>
      <c r="E647" s="11" t="str">
        <f t="shared" si="20"/>
        <v>38.93082,-76.95890</v>
      </c>
      <c r="F647" s="12" t="str">
        <f t="shared" si="21"/>
        <v>Y47</v>
      </c>
    </row>
    <row r="648" spans="1:6" x14ac:dyDescent="0.25">
      <c r="A648" s="9">
        <v>1512</v>
      </c>
      <c r="B648" s="9" t="s">
        <v>848</v>
      </c>
      <c r="C648" s="10">
        <v>38.930814653299997</v>
      </c>
      <c r="D648" s="10">
        <v>-76.955439195500006</v>
      </c>
      <c r="E648" s="11" t="str">
        <f t="shared" si="20"/>
        <v>38.93081,-76.95544</v>
      </c>
      <c r="F648" s="12" t="str">
        <f t="shared" si="21"/>
        <v>Y48</v>
      </c>
    </row>
    <row r="649" spans="1:6" x14ac:dyDescent="0.25">
      <c r="A649" s="9">
        <v>1526</v>
      </c>
      <c r="B649" s="9" t="s">
        <v>849</v>
      </c>
      <c r="C649" s="10">
        <v>38.928061032000002</v>
      </c>
      <c r="D649" s="10">
        <v>-77.118052436900001</v>
      </c>
      <c r="E649" s="11" t="str">
        <f t="shared" si="20"/>
        <v>38.92806,-77.11805</v>
      </c>
      <c r="F649" s="12" t="str">
        <f t="shared" si="21"/>
        <v>Z1</v>
      </c>
    </row>
    <row r="650" spans="1:6" x14ac:dyDescent="0.25">
      <c r="A650" s="9">
        <v>1527</v>
      </c>
      <c r="B650" s="9" t="s">
        <v>850</v>
      </c>
      <c r="C650" s="10">
        <v>38.928064475600003</v>
      </c>
      <c r="D650" s="10">
        <v>-77.114592620799996</v>
      </c>
      <c r="E650" s="11" t="str">
        <f t="shared" si="20"/>
        <v>38.92806,-77.11459</v>
      </c>
      <c r="F650" s="12" t="str">
        <f t="shared" si="21"/>
        <v>Z2</v>
      </c>
    </row>
    <row r="651" spans="1:6" x14ac:dyDescent="0.25">
      <c r="A651" s="9">
        <v>1528</v>
      </c>
      <c r="B651" s="9" t="s">
        <v>851</v>
      </c>
      <c r="C651" s="10">
        <v>38.928067816800002</v>
      </c>
      <c r="D651" s="10">
        <v>-77.1111328044</v>
      </c>
      <c r="E651" s="11" t="str">
        <f t="shared" si="20"/>
        <v>38.92807,-77.11113</v>
      </c>
      <c r="F651" s="12" t="str">
        <f t="shared" si="21"/>
        <v>Z3</v>
      </c>
    </row>
    <row r="652" spans="1:6" x14ac:dyDescent="0.25">
      <c r="A652" s="9">
        <v>1529</v>
      </c>
      <c r="B652" s="9" t="s">
        <v>852</v>
      </c>
      <c r="C652" s="10">
        <v>38.928071055499998</v>
      </c>
      <c r="D652" s="10">
        <v>-77.107672987599997</v>
      </c>
      <c r="E652" s="11" t="str">
        <f t="shared" si="20"/>
        <v>38.92807,-77.10767</v>
      </c>
      <c r="F652" s="12" t="str">
        <f t="shared" si="21"/>
        <v>Z4</v>
      </c>
    </row>
    <row r="653" spans="1:6" x14ac:dyDescent="0.25">
      <c r="A653" s="9">
        <v>1530</v>
      </c>
      <c r="B653" s="9" t="s">
        <v>853</v>
      </c>
      <c r="C653" s="10">
        <v>38.9280741918</v>
      </c>
      <c r="D653" s="10">
        <v>-77.104213170500003</v>
      </c>
      <c r="E653" s="11" t="str">
        <f t="shared" si="20"/>
        <v>38.92807,-77.10421</v>
      </c>
      <c r="F653" s="12" t="str">
        <f t="shared" si="21"/>
        <v>Z5</v>
      </c>
    </row>
    <row r="654" spans="1:6" x14ac:dyDescent="0.25">
      <c r="A654" s="9">
        <v>1531</v>
      </c>
      <c r="B654" s="9" t="s">
        <v>854</v>
      </c>
      <c r="C654" s="10">
        <v>38.928077225700001</v>
      </c>
      <c r="D654" s="10">
        <v>-77.100753353100004</v>
      </c>
      <c r="E654" s="11" t="str">
        <f t="shared" si="20"/>
        <v>38.92808,-77.10075</v>
      </c>
      <c r="F654" s="12" t="str">
        <f t="shared" si="21"/>
        <v>Z6</v>
      </c>
    </row>
    <row r="655" spans="1:6" x14ac:dyDescent="0.25">
      <c r="A655" s="9">
        <v>1532</v>
      </c>
      <c r="B655" s="9" t="s">
        <v>855</v>
      </c>
      <c r="C655" s="10">
        <v>38.9280801572</v>
      </c>
      <c r="D655" s="10">
        <v>-77.097293535399999</v>
      </c>
      <c r="E655" s="11" t="str">
        <f t="shared" si="20"/>
        <v>38.92808,-77.09729</v>
      </c>
      <c r="F655" s="12" t="str">
        <f t="shared" si="21"/>
        <v>Z7</v>
      </c>
    </row>
    <row r="656" spans="1:6" x14ac:dyDescent="0.25">
      <c r="A656" s="9">
        <v>1533</v>
      </c>
      <c r="B656" s="9" t="s">
        <v>856</v>
      </c>
      <c r="C656" s="10">
        <v>38.928082986299998</v>
      </c>
      <c r="D656" s="10">
        <v>-77.093833717500004</v>
      </c>
      <c r="E656" s="11" t="str">
        <f t="shared" si="20"/>
        <v>38.92808,-77.09383</v>
      </c>
      <c r="F656" s="12" t="str">
        <f t="shared" si="21"/>
        <v>Z8</v>
      </c>
    </row>
    <row r="657" spans="1:6" x14ac:dyDescent="0.25">
      <c r="A657" s="9">
        <v>1534</v>
      </c>
      <c r="B657" s="9" t="s">
        <v>857</v>
      </c>
      <c r="C657" s="10">
        <v>38.9280857129</v>
      </c>
      <c r="D657" s="10">
        <v>-77.090373899300005</v>
      </c>
      <c r="E657" s="11" t="str">
        <f t="shared" si="20"/>
        <v>38.92809,-77.09037</v>
      </c>
      <c r="F657" s="12" t="str">
        <f t="shared" si="21"/>
        <v>Z9</v>
      </c>
    </row>
    <row r="658" spans="1:6" x14ac:dyDescent="0.25">
      <c r="A658" s="9">
        <v>1535</v>
      </c>
      <c r="B658" s="9" t="s">
        <v>858</v>
      </c>
      <c r="C658" s="10">
        <v>38.9280883371</v>
      </c>
      <c r="D658" s="10">
        <v>-77.0869140808</v>
      </c>
      <c r="E658" s="11" t="str">
        <f t="shared" si="20"/>
        <v>38.92809,-77.08691</v>
      </c>
      <c r="F658" s="12" t="str">
        <f t="shared" si="21"/>
        <v>Z10</v>
      </c>
    </row>
    <row r="659" spans="1:6" x14ac:dyDescent="0.25">
      <c r="A659" s="9">
        <v>1536</v>
      </c>
      <c r="B659" s="9" t="s">
        <v>859</v>
      </c>
      <c r="C659" s="10">
        <v>38.928090858899999</v>
      </c>
      <c r="D659" s="10">
        <v>-77.083454262100005</v>
      </c>
      <c r="E659" s="11" t="str">
        <f t="shared" si="20"/>
        <v>38.92809,-77.08345</v>
      </c>
      <c r="F659" s="12" t="str">
        <f t="shared" si="21"/>
        <v>Z11</v>
      </c>
    </row>
    <row r="660" spans="1:6" x14ac:dyDescent="0.25">
      <c r="A660" s="9">
        <v>1537</v>
      </c>
      <c r="B660" s="9" t="s">
        <v>860</v>
      </c>
      <c r="C660" s="10">
        <v>38.928093278200002</v>
      </c>
      <c r="D660" s="10">
        <v>-77.079994443100006</v>
      </c>
      <c r="E660" s="11" t="str">
        <f t="shared" si="20"/>
        <v>38.92809,-77.07999</v>
      </c>
      <c r="F660" s="12" t="str">
        <f t="shared" si="21"/>
        <v>Z12</v>
      </c>
    </row>
    <row r="661" spans="1:6" x14ac:dyDescent="0.25">
      <c r="A661" s="9">
        <v>1538</v>
      </c>
      <c r="B661" s="9" t="s">
        <v>861</v>
      </c>
      <c r="C661" s="10">
        <v>38.928095595199999</v>
      </c>
      <c r="D661" s="10">
        <v>-77.076534623900002</v>
      </c>
      <c r="E661" s="11" t="str">
        <f t="shared" si="20"/>
        <v>38.92810,-77.07653</v>
      </c>
      <c r="F661" s="12" t="str">
        <f t="shared" si="21"/>
        <v>Z13</v>
      </c>
    </row>
    <row r="662" spans="1:6" x14ac:dyDescent="0.25">
      <c r="A662" s="9">
        <v>1539</v>
      </c>
      <c r="B662" s="9" t="s">
        <v>862</v>
      </c>
      <c r="C662" s="10">
        <v>38.928097809699999</v>
      </c>
      <c r="D662" s="10">
        <v>-77.073074804499996</v>
      </c>
      <c r="E662" s="11" t="str">
        <f t="shared" si="20"/>
        <v>38.92810,-77.07307</v>
      </c>
      <c r="F662" s="12" t="str">
        <f t="shared" si="21"/>
        <v>Z14</v>
      </c>
    </row>
    <row r="663" spans="1:6" x14ac:dyDescent="0.25">
      <c r="A663" s="9">
        <v>1540</v>
      </c>
      <c r="B663" s="9" t="s">
        <v>863</v>
      </c>
      <c r="C663" s="10">
        <v>38.928099921799998</v>
      </c>
      <c r="D663" s="10">
        <v>-77.069614984799998</v>
      </c>
      <c r="E663" s="11" t="str">
        <f t="shared" si="20"/>
        <v>38.92810,-77.06961</v>
      </c>
      <c r="F663" s="12" t="str">
        <f t="shared" si="21"/>
        <v>Z15</v>
      </c>
    </row>
    <row r="664" spans="1:6" x14ac:dyDescent="0.25">
      <c r="A664" s="9">
        <v>1541</v>
      </c>
      <c r="B664" s="9" t="s">
        <v>864</v>
      </c>
      <c r="C664" s="10">
        <v>38.928101931400001</v>
      </c>
      <c r="D664" s="10">
        <v>-77.066155164999998</v>
      </c>
      <c r="E664" s="11" t="str">
        <f t="shared" si="20"/>
        <v>38.92810,-77.06616</v>
      </c>
      <c r="F664" s="12" t="str">
        <f t="shared" si="21"/>
        <v>Z16</v>
      </c>
    </row>
    <row r="665" spans="1:6" x14ac:dyDescent="0.25">
      <c r="A665" s="9">
        <v>1542</v>
      </c>
      <c r="B665" s="9" t="s">
        <v>865</v>
      </c>
      <c r="C665" s="10">
        <v>38.928103838699997</v>
      </c>
      <c r="D665" s="10">
        <v>-77.062695344999995</v>
      </c>
      <c r="E665" s="11" t="str">
        <f t="shared" si="20"/>
        <v>38.92810,-77.06270</v>
      </c>
      <c r="F665" s="12" t="str">
        <f t="shared" si="21"/>
        <v>Z17</v>
      </c>
    </row>
    <row r="666" spans="1:6" x14ac:dyDescent="0.25">
      <c r="A666" s="9">
        <v>1543</v>
      </c>
      <c r="B666" s="9" t="s">
        <v>866</v>
      </c>
      <c r="C666" s="10">
        <v>38.928105643499997</v>
      </c>
      <c r="D666" s="10">
        <v>-77.059235524800002</v>
      </c>
      <c r="E666" s="11" t="str">
        <f t="shared" si="20"/>
        <v>38.92811,-77.05924</v>
      </c>
      <c r="F666" s="12" t="str">
        <f t="shared" si="21"/>
        <v>Z18</v>
      </c>
    </row>
    <row r="667" spans="1:6" x14ac:dyDescent="0.25">
      <c r="A667" s="9">
        <v>1544</v>
      </c>
      <c r="B667" s="9" t="s">
        <v>867</v>
      </c>
      <c r="C667" s="10">
        <v>38.928107345900003</v>
      </c>
      <c r="D667" s="10">
        <v>-77.055775704400006</v>
      </c>
      <c r="E667" s="11" t="str">
        <f t="shared" si="20"/>
        <v>38.92811,-77.05578</v>
      </c>
      <c r="F667" s="12" t="str">
        <f t="shared" si="21"/>
        <v>Z19</v>
      </c>
    </row>
    <row r="668" spans="1:6" x14ac:dyDescent="0.25">
      <c r="A668" s="9">
        <v>1545</v>
      </c>
      <c r="B668" s="9" t="s">
        <v>868</v>
      </c>
      <c r="C668" s="10">
        <v>38.928108945799998</v>
      </c>
      <c r="D668" s="10">
        <v>-77.052315883899993</v>
      </c>
      <c r="E668" s="11" t="str">
        <f t="shared" si="20"/>
        <v>38.92811,-77.05232</v>
      </c>
      <c r="F668" s="12" t="str">
        <f t="shared" si="21"/>
        <v>Z20</v>
      </c>
    </row>
    <row r="669" spans="1:6" x14ac:dyDescent="0.25">
      <c r="A669" s="9">
        <v>1546</v>
      </c>
      <c r="B669" s="9" t="s">
        <v>869</v>
      </c>
      <c r="C669" s="10">
        <v>38.928110443400001</v>
      </c>
      <c r="D669" s="10">
        <v>-77.048856063200006</v>
      </c>
      <c r="E669" s="11" t="str">
        <f t="shared" si="20"/>
        <v>38.92811,-77.04886</v>
      </c>
      <c r="F669" s="12" t="str">
        <f t="shared" si="21"/>
        <v>Z21</v>
      </c>
    </row>
    <row r="670" spans="1:6" x14ac:dyDescent="0.25">
      <c r="A670" s="9">
        <v>1547</v>
      </c>
      <c r="B670" s="9" t="s">
        <v>870</v>
      </c>
      <c r="C670" s="10">
        <v>38.928111838500001</v>
      </c>
      <c r="D670" s="10">
        <v>-77.045396242400003</v>
      </c>
      <c r="E670" s="11" t="str">
        <f t="shared" si="20"/>
        <v>38.92811,-77.04540</v>
      </c>
      <c r="F670" s="12" t="str">
        <f t="shared" si="21"/>
        <v>Z22</v>
      </c>
    </row>
    <row r="671" spans="1:6" x14ac:dyDescent="0.25">
      <c r="A671" s="9">
        <v>1548</v>
      </c>
      <c r="B671" s="9" t="s">
        <v>871</v>
      </c>
      <c r="C671" s="10">
        <v>38.9281131312</v>
      </c>
      <c r="D671" s="10">
        <v>-77.041936421399996</v>
      </c>
      <c r="E671" s="11" t="str">
        <f t="shared" si="20"/>
        <v>38.92811,-77.04194</v>
      </c>
      <c r="F671" s="12" t="str">
        <f t="shared" si="21"/>
        <v>Z23</v>
      </c>
    </row>
    <row r="672" spans="1:6" x14ac:dyDescent="0.25">
      <c r="A672" s="9">
        <v>1549</v>
      </c>
      <c r="B672" s="9" t="s">
        <v>872</v>
      </c>
      <c r="C672" s="10">
        <v>38.928114321400002</v>
      </c>
      <c r="D672" s="10">
        <v>-77.038476600400003</v>
      </c>
      <c r="E672" s="11" t="str">
        <f t="shared" si="20"/>
        <v>38.92811,-77.03848</v>
      </c>
      <c r="F672" s="12" t="str">
        <f t="shared" si="21"/>
        <v>Z24</v>
      </c>
    </row>
    <row r="673" spans="1:6" x14ac:dyDescent="0.25">
      <c r="A673" s="9">
        <v>1550</v>
      </c>
      <c r="B673" s="9" t="s">
        <v>126</v>
      </c>
      <c r="C673" s="10">
        <v>38.928115409299998</v>
      </c>
      <c r="D673" s="10">
        <v>-77.035016779200006</v>
      </c>
      <c r="E673" s="11" t="str">
        <f t="shared" si="20"/>
        <v>38.92812,-77.03502</v>
      </c>
      <c r="F673" s="12" t="str">
        <f t="shared" si="21"/>
        <v>Z25</v>
      </c>
    </row>
    <row r="674" spans="1:6" x14ac:dyDescent="0.25">
      <c r="A674" s="9">
        <v>1551</v>
      </c>
      <c r="B674" s="9" t="s">
        <v>22</v>
      </c>
      <c r="C674" s="10">
        <v>38.928116394699998</v>
      </c>
      <c r="D674" s="10">
        <v>-77.031556957899994</v>
      </c>
      <c r="E674" s="11" t="str">
        <f t="shared" si="20"/>
        <v>38.92812,-77.03156</v>
      </c>
      <c r="F674" s="12" t="str">
        <f t="shared" si="21"/>
        <v>Z26</v>
      </c>
    </row>
    <row r="675" spans="1:6" x14ac:dyDescent="0.25">
      <c r="A675" s="9">
        <v>1552</v>
      </c>
      <c r="B675" s="9" t="s">
        <v>873</v>
      </c>
      <c r="C675" s="10">
        <v>38.928117277699997</v>
      </c>
      <c r="D675" s="10">
        <v>-77.028097136499994</v>
      </c>
      <c r="E675" s="11" t="str">
        <f t="shared" si="20"/>
        <v>38.92812,-77.02810</v>
      </c>
      <c r="F675" s="12" t="str">
        <f t="shared" si="21"/>
        <v>Z27</v>
      </c>
    </row>
    <row r="676" spans="1:6" x14ac:dyDescent="0.25">
      <c r="A676" s="9">
        <v>1553</v>
      </c>
      <c r="B676" s="9" t="s">
        <v>874</v>
      </c>
      <c r="C676" s="10">
        <v>38.928118058300001</v>
      </c>
      <c r="D676" s="10">
        <v>-77.024637315099994</v>
      </c>
      <c r="E676" s="11" t="str">
        <f t="shared" si="20"/>
        <v>38.92812,-77.02464</v>
      </c>
      <c r="F676" s="12" t="str">
        <f t="shared" si="21"/>
        <v>Z28</v>
      </c>
    </row>
    <row r="677" spans="1:6" x14ac:dyDescent="0.25">
      <c r="A677" s="9">
        <v>1554</v>
      </c>
      <c r="B677" s="9" t="s">
        <v>875</v>
      </c>
      <c r="C677" s="10">
        <v>38.928118736400002</v>
      </c>
      <c r="D677" s="10">
        <v>-77.021177493500005</v>
      </c>
      <c r="E677" s="11" t="str">
        <f t="shared" si="20"/>
        <v>38.92812,-77.02118</v>
      </c>
      <c r="F677" s="12" t="str">
        <f t="shared" si="21"/>
        <v>Z29</v>
      </c>
    </row>
    <row r="678" spans="1:6" x14ac:dyDescent="0.25">
      <c r="A678" s="9">
        <v>1555</v>
      </c>
      <c r="B678" s="9" t="s">
        <v>876</v>
      </c>
      <c r="C678" s="10">
        <v>38.928119312200003</v>
      </c>
      <c r="D678" s="10">
        <v>-77.017717672000003</v>
      </c>
      <c r="E678" s="11" t="str">
        <f t="shared" si="20"/>
        <v>38.92812,-77.01772</v>
      </c>
      <c r="F678" s="12" t="str">
        <f t="shared" si="21"/>
        <v>Z30</v>
      </c>
    </row>
    <row r="679" spans="1:6" x14ac:dyDescent="0.25">
      <c r="A679" s="9">
        <v>1556</v>
      </c>
      <c r="B679" s="9" t="s">
        <v>877</v>
      </c>
      <c r="C679" s="10">
        <v>38.928119785500002</v>
      </c>
      <c r="D679" s="10">
        <v>-77.014257850299998</v>
      </c>
      <c r="E679" s="11" t="str">
        <f t="shared" si="20"/>
        <v>38.92812,-77.01426</v>
      </c>
      <c r="F679" s="12" t="str">
        <f t="shared" si="21"/>
        <v>Z31</v>
      </c>
    </row>
    <row r="680" spans="1:6" x14ac:dyDescent="0.25">
      <c r="A680" s="9">
        <v>1557</v>
      </c>
      <c r="B680" s="9" t="s">
        <v>878</v>
      </c>
      <c r="C680" s="10">
        <v>38.928120156299997</v>
      </c>
      <c r="D680" s="10">
        <v>-77.010798028599993</v>
      </c>
      <c r="E680" s="11" t="str">
        <f t="shared" si="20"/>
        <v>38.92812,-77.01080</v>
      </c>
      <c r="F680" s="12" t="str">
        <f t="shared" si="21"/>
        <v>Z32</v>
      </c>
    </row>
    <row r="681" spans="1:6" x14ac:dyDescent="0.25">
      <c r="A681" s="9">
        <v>1558</v>
      </c>
      <c r="B681" s="9" t="s">
        <v>879</v>
      </c>
      <c r="C681" s="10">
        <v>38.928120424799999</v>
      </c>
      <c r="D681" s="10">
        <v>-77.007338206900002</v>
      </c>
      <c r="E681" s="11" t="str">
        <f t="shared" si="20"/>
        <v>38.92812,-77.00734</v>
      </c>
      <c r="F681" s="12" t="str">
        <f t="shared" si="21"/>
        <v>Z33</v>
      </c>
    </row>
    <row r="682" spans="1:6" x14ac:dyDescent="0.25">
      <c r="A682" s="9">
        <v>1559</v>
      </c>
      <c r="B682" s="9" t="s">
        <v>880</v>
      </c>
      <c r="C682" s="10">
        <v>38.928120590799999</v>
      </c>
      <c r="D682" s="10">
        <v>-77.003878385199997</v>
      </c>
      <c r="E682" s="11" t="str">
        <f t="shared" si="20"/>
        <v>38.92812,-77.00388</v>
      </c>
      <c r="F682" s="12" t="str">
        <f t="shared" si="21"/>
        <v>Z34</v>
      </c>
    </row>
    <row r="683" spans="1:6" x14ac:dyDescent="0.25">
      <c r="A683" s="9">
        <v>1560</v>
      </c>
      <c r="B683" s="9" t="s">
        <v>881</v>
      </c>
      <c r="C683" s="10">
        <v>38.928120654399997</v>
      </c>
      <c r="D683" s="10">
        <v>-77.000418563500006</v>
      </c>
      <c r="E683" s="11" t="str">
        <f t="shared" si="20"/>
        <v>38.92812,-77.00042</v>
      </c>
      <c r="F683" s="12" t="str">
        <f t="shared" si="21"/>
        <v>Z35</v>
      </c>
    </row>
    <row r="684" spans="1:6" x14ac:dyDescent="0.25">
      <c r="A684" s="9">
        <v>1561</v>
      </c>
      <c r="B684" s="9" t="s">
        <v>882</v>
      </c>
      <c r="C684" s="10">
        <v>38.928120615600001</v>
      </c>
      <c r="D684" s="10">
        <v>-76.996958741699999</v>
      </c>
      <c r="E684" s="11" t="str">
        <f t="shared" si="20"/>
        <v>38.92812,-76.99696</v>
      </c>
      <c r="F684" s="12" t="str">
        <f t="shared" si="21"/>
        <v>Z36</v>
      </c>
    </row>
    <row r="685" spans="1:6" x14ac:dyDescent="0.25">
      <c r="A685" s="9">
        <v>1562</v>
      </c>
      <c r="B685" s="9" t="s">
        <v>883</v>
      </c>
      <c r="C685" s="10">
        <v>38.928120474300002</v>
      </c>
      <c r="D685" s="10">
        <v>-76.993498919999993</v>
      </c>
      <c r="E685" s="11" t="str">
        <f t="shared" si="20"/>
        <v>38.92812,-76.99350</v>
      </c>
      <c r="F685" s="12" t="str">
        <f t="shared" si="21"/>
        <v>Z37</v>
      </c>
    </row>
    <row r="686" spans="1:6" x14ac:dyDescent="0.25">
      <c r="A686" s="9">
        <v>1563</v>
      </c>
      <c r="B686" s="9" t="s">
        <v>884</v>
      </c>
      <c r="C686" s="10">
        <v>38.928120230700003</v>
      </c>
      <c r="D686" s="10">
        <v>-76.990039098300002</v>
      </c>
      <c r="E686" s="11" t="str">
        <f t="shared" si="20"/>
        <v>38.92812,-76.99004</v>
      </c>
      <c r="F686" s="12" t="str">
        <f t="shared" si="21"/>
        <v>Z38</v>
      </c>
    </row>
    <row r="687" spans="1:6" x14ac:dyDescent="0.25">
      <c r="A687" s="9">
        <v>1564</v>
      </c>
      <c r="B687" s="9" t="s">
        <v>885</v>
      </c>
      <c r="C687" s="10">
        <v>38.928119884600001</v>
      </c>
      <c r="D687" s="10">
        <v>-76.986579276599997</v>
      </c>
      <c r="E687" s="11" t="str">
        <f t="shared" si="20"/>
        <v>38.92812,-76.98658</v>
      </c>
      <c r="F687" s="12" t="str">
        <f t="shared" si="21"/>
        <v>Z39</v>
      </c>
    </row>
    <row r="688" spans="1:6" x14ac:dyDescent="0.25">
      <c r="A688" s="9">
        <v>1565</v>
      </c>
      <c r="B688" s="9" t="s">
        <v>886</v>
      </c>
      <c r="C688" s="10">
        <v>38.928119436099998</v>
      </c>
      <c r="D688" s="10">
        <v>-76.983119454900006</v>
      </c>
      <c r="E688" s="11" t="str">
        <f t="shared" si="20"/>
        <v>38.92812,-76.98312</v>
      </c>
      <c r="F688" s="12" t="str">
        <f t="shared" si="21"/>
        <v>Z40</v>
      </c>
    </row>
    <row r="689" spans="1:6" x14ac:dyDescent="0.25">
      <c r="A689" s="9">
        <v>1566</v>
      </c>
      <c r="B689" s="9" t="s">
        <v>887</v>
      </c>
      <c r="C689" s="10">
        <v>38.928118885099998</v>
      </c>
      <c r="D689" s="10">
        <v>-76.979659633300002</v>
      </c>
      <c r="E689" s="11" t="str">
        <f t="shared" si="20"/>
        <v>38.92812,-76.97966</v>
      </c>
      <c r="F689" s="12" t="str">
        <f t="shared" si="21"/>
        <v>Z41</v>
      </c>
    </row>
    <row r="690" spans="1:6" x14ac:dyDescent="0.25">
      <c r="A690" s="9">
        <v>1567</v>
      </c>
      <c r="B690" s="9" t="s">
        <v>888</v>
      </c>
      <c r="C690" s="10">
        <v>38.928118231799999</v>
      </c>
      <c r="D690" s="10">
        <v>-76.976199811800001</v>
      </c>
      <c r="E690" s="11" t="str">
        <f t="shared" si="20"/>
        <v>38.92812,-76.97620</v>
      </c>
      <c r="F690" s="12" t="str">
        <f t="shared" si="21"/>
        <v>Z42</v>
      </c>
    </row>
    <row r="691" spans="1:6" x14ac:dyDescent="0.25">
      <c r="A691" s="9">
        <v>1568</v>
      </c>
      <c r="B691" s="9" t="s">
        <v>889</v>
      </c>
      <c r="C691" s="10">
        <v>38.928117475999997</v>
      </c>
      <c r="D691" s="10">
        <v>-76.972739990299999</v>
      </c>
      <c r="E691" s="11" t="str">
        <f t="shared" si="20"/>
        <v>38.92812,-76.97274</v>
      </c>
      <c r="F691" s="12" t="str">
        <f t="shared" si="21"/>
        <v>Z43</v>
      </c>
    </row>
    <row r="692" spans="1:6" x14ac:dyDescent="0.25">
      <c r="A692" s="9">
        <v>1569</v>
      </c>
      <c r="B692" s="9" t="s">
        <v>890</v>
      </c>
      <c r="C692" s="10">
        <v>38.928116617800001</v>
      </c>
      <c r="D692" s="10">
        <v>-76.969280168899999</v>
      </c>
      <c r="E692" s="11" t="str">
        <f t="shared" si="20"/>
        <v>38.92812,-76.96928</v>
      </c>
      <c r="F692" s="12" t="str">
        <f t="shared" si="21"/>
        <v>Z44</v>
      </c>
    </row>
    <row r="693" spans="1:6" x14ac:dyDescent="0.25">
      <c r="A693" s="9">
        <v>1570</v>
      </c>
      <c r="B693" s="9" t="s">
        <v>891</v>
      </c>
      <c r="C693" s="10">
        <v>38.928115657100001</v>
      </c>
      <c r="D693" s="10">
        <v>-76.965820347600001</v>
      </c>
      <c r="E693" s="11" t="str">
        <f t="shared" si="20"/>
        <v>38.92812,-76.96582</v>
      </c>
      <c r="F693" s="12" t="str">
        <f t="shared" si="21"/>
        <v>Z45</v>
      </c>
    </row>
    <row r="694" spans="1:6" x14ac:dyDescent="0.25">
      <c r="A694" s="9">
        <v>1571</v>
      </c>
      <c r="B694" s="9" t="s">
        <v>135</v>
      </c>
      <c r="C694" s="10">
        <v>38.928114594100002</v>
      </c>
      <c r="D694" s="10">
        <v>-76.962360526400005</v>
      </c>
      <c r="E694" s="11" t="str">
        <f t="shared" si="20"/>
        <v>38.92811,-76.96236</v>
      </c>
      <c r="F694" s="12" t="str">
        <f t="shared" si="21"/>
        <v>Z46</v>
      </c>
    </row>
    <row r="695" spans="1:6" x14ac:dyDescent="0.25">
      <c r="A695" s="9">
        <v>1572</v>
      </c>
      <c r="B695" s="9" t="s">
        <v>55</v>
      </c>
      <c r="C695" s="10">
        <v>38.9281134286</v>
      </c>
      <c r="D695" s="10">
        <v>-76.958900705299996</v>
      </c>
      <c r="E695" s="11" t="str">
        <f t="shared" si="20"/>
        <v>38.92811,-76.95890</v>
      </c>
      <c r="F695" s="12" t="str">
        <f t="shared" si="21"/>
        <v>Z47</v>
      </c>
    </row>
    <row r="696" spans="1:6" x14ac:dyDescent="0.25">
      <c r="A696" s="9">
        <v>1573</v>
      </c>
      <c r="B696" s="9" t="s">
        <v>892</v>
      </c>
      <c r="C696" s="10">
        <v>38.928112160700003</v>
      </c>
      <c r="D696" s="10">
        <v>-76.955440884300003</v>
      </c>
      <c r="E696" s="11" t="str">
        <f t="shared" si="20"/>
        <v>38.92811,-76.95544</v>
      </c>
      <c r="F696" s="12" t="str">
        <f t="shared" si="21"/>
        <v>Z48</v>
      </c>
    </row>
    <row r="697" spans="1:6" x14ac:dyDescent="0.25">
      <c r="A697" s="9">
        <v>1574</v>
      </c>
      <c r="B697" s="9" t="s">
        <v>893</v>
      </c>
      <c r="C697" s="10">
        <v>38.928110790300003</v>
      </c>
      <c r="D697" s="10">
        <v>-76.9519810635</v>
      </c>
      <c r="E697" s="11" t="str">
        <f t="shared" si="20"/>
        <v>38.92811,-76.95198</v>
      </c>
      <c r="F697" s="12" t="str">
        <f t="shared" si="21"/>
        <v>Z49</v>
      </c>
    </row>
    <row r="698" spans="1:6" x14ac:dyDescent="0.25">
      <c r="A698" s="9">
        <v>1588</v>
      </c>
      <c r="B698" s="9" t="s">
        <v>894</v>
      </c>
      <c r="C698" s="10">
        <v>38.925361983400002</v>
      </c>
      <c r="D698" s="10">
        <v>-77.114588277899998</v>
      </c>
      <c r="E698" s="11" t="str">
        <f t="shared" si="20"/>
        <v>38.92536,-77.11459</v>
      </c>
      <c r="F698" s="12" t="str">
        <f t="shared" si="21"/>
        <v>AA2</v>
      </c>
    </row>
    <row r="699" spans="1:6" x14ac:dyDescent="0.25">
      <c r="A699" s="9">
        <v>1589</v>
      </c>
      <c r="B699" s="9" t="s">
        <v>895</v>
      </c>
      <c r="C699" s="10">
        <v>38.925365324399998</v>
      </c>
      <c r="D699" s="10">
        <v>-77.111128592599997</v>
      </c>
      <c r="E699" s="11" t="str">
        <f t="shared" si="20"/>
        <v>38.92537,-77.11113</v>
      </c>
      <c r="F699" s="12" t="str">
        <f t="shared" si="21"/>
        <v>AA3</v>
      </c>
    </row>
    <row r="700" spans="1:6" x14ac:dyDescent="0.25">
      <c r="A700" s="9">
        <v>1590</v>
      </c>
      <c r="B700" s="9" t="s">
        <v>896</v>
      </c>
      <c r="C700" s="10">
        <v>38.925368563100001</v>
      </c>
      <c r="D700" s="10">
        <v>-77.107668906900003</v>
      </c>
      <c r="E700" s="11" t="str">
        <f t="shared" si="20"/>
        <v>38.92537,-77.10767</v>
      </c>
      <c r="F700" s="12" t="str">
        <f t="shared" si="21"/>
        <v>AA4</v>
      </c>
    </row>
    <row r="701" spans="1:6" x14ac:dyDescent="0.25">
      <c r="A701" s="9">
        <v>1591</v>
      </c>
      <c r="B701" s="9" t="s">
        <v>897</v>
      </c>
      <c r="C701" s="10">
        <v>38.925371699300001</v>
      </c>
      <c r="D701" s="10">
        <v>-77.104209221000005</v>
      </c>
      <c r="E701" s="11" t="str">
        <f t="shared" si="20"/>
        <v>38.92537,-77.10421</v>
      </c>
      <c r="F701" s="12" t="str">
        <f t="shared" si="21"/>
        <v>AA5</v>
      </c>
    </row>
    <row r="702" spans="1:6" x14ac:dyDescent="0.25">
      <c r="A702" s="9">
        <v>1592</v>
      </c>
      <c r="B702" s="9" t="s">
        <v>898</v>
      </c>
      <c r="C702" s="10">
        <v>38.9253747331</v>
      </c>
      <c r="D702" s="10">
        <v>-77.1007495347</v>
      </c>
      <c r="E702" s="11" t="str">
        <f t="shared" si="20"/>
        <v>38.92537,-77.10075</v>
      </c>
      <c r="F702" s="12" t="str">
        <f t="shared" si="21"/>
        <v>AA6</v>
      </c>
    </row>
    <row r="703" spans="1:6" x14ac:dyDescent="0.25">
      <c r="A703" s="9">
        <v>1593</v>
      </c>
      <c r="B703" s="9" t="s">
        <v>899</v>
      </c>
      <c r="C703" s="10">
        <v>38.925377664400003</v>
      </c>
      <c r="D703" s="10">
        <v>-77.097289848200006</v>
      </c>
      <c r="E703" s="11" t="str">
        <f t="shared" si="20"/>
        <v>38.92538,-77.09729</v>
      </c>
      <c r="F703" s="12" t="str">
        <f t="shared" si="21"/>
        <v>AA7</v>
      </c>
    </row>
    <row r="704" spans="1:6" x14ac:dyDescent="0.25">
      <c r="A704" s="9">
        <v>1594</v>
      </c>
      <c r="B704" s="9" t="s">
        <v>900</v>
      </c>
      <c r="C704" s="10">
        <v>38.925380493399999</v>
      </c>
      <c r="D704" s="10">
        <v>-77.093830161300005</v>
      </c>
      <c r="E704" s="11" t="str">
        <f t="shared" si="20"/>
        <v>38.92538,-77.09383</v>
      </c>
      <c r="F704" s="12" t="str">
        <f t="shared" si="21"/>
        <v>AA8</v>
      </c>
    </row>
    <row r="705" spans="1:6" x14ac:dyDescent="0.25">
      <c r="A705" s="9">
        <v>1595</v>
      </c>
      <c r="B705" s="9" t="s">
        <v>901</v>
      </c>
      <c r="C705" s="10">
        <v>38.925383219899999</v>
      </c>
      <c r="D705" s="10">
        <v>-77.0903704742</v>
      </c>
      <c r="E705" s="11" t="str">
        <f t="shared" si="20"/>
        <v>38.92538,-77.09037</v>
      </c>
      <c r="F705" s="12" t="str">
        <f t="shared" si="21"/>
        <v>AA9</v>
      </c>
    </row>
    <row r="706" spans="1:6" x14ac:dyDescent="0.25">
      <c r="A706" s="9">
        <v>1596</v>
      </c>
      <c r="B706" s="9" t="s">
        <v>902</v>
      </c>
      <c r="C706" s="10">
        <v>38.925385843999997</v>
      </c>
      <c r="D706" s="10">
        <v>-77.086910786900006</v>
      </c>
      <c r="E706" s="11" t="str">
        <f t="shared" si="20"/>
        <v>38.92539,-77.08691</v>
      </c>
      <c r="F706" s="12" t="str">
        <f t="shared" si="21"/>
        <v>AA10</v>
      </c>
    </row>
    <row r="707" spans="1:6" x14ac:dyDescent="0.25">
      <c r="A707" s="9">
        <v>1597</v>
      </c>
      <c r="B707" s="9" t="s">
        <v>903</v>
      </c>
      <c r="C707" s="10">
        <v>38.925388365700002</v>
      </c>
      <c r="D707" s="10">
        <v>-77.083451099300007</v>
      </c>
      <c r="E707" s="11" t="str">
        <f t="shared" ref="E707:E770" si="22">IF(OR(C707="NULL",D707="NULL"),"NULL",TEXT(C707,"0.00000")&amp;","&amp;TEXT(D707,"0.00000"))</f>
        <v>38.92539,-77.08345</v>
      </c>
      <c r="F707" s="12" t="str">
        <f t="shared" ref="F707:F770" si="23">IF(E707="NULL","NULL",HYPERLINK(("https://earth.google.com/web/search/"&amp;E707&amp;"/"),B707))</f>
        <v>AA11</v>
      </c>
    </row>
    <row r="708" spans="1:6" x14ac:dyDescent="0.25">
      <c r="A708" s="9">
        <v>1598</v>
      </c>
      <c r="B708" s="9" t="s">
        <v>904</v>
      </c>
      <c r="C708" s="10">
        <v>38.925390784999998</v>
      </c>
      <c r="D708" s="10">
        <v>-77.079991411400002</v>
      </c>
      <c r="E708" s="11" t="str">
        <f t="shared" si="22"/>
        <v>38.92539,-77.07999</v>
      </c>
      <c r="F708" s="12" t="str">
        <f t="shared" si="23"/>
        <v>AA12</v>
      </c>
    </row>
    <row r="709" spans="1:6" x14ac:dyDescent="0.25">
      <c r="A709" s="9">
        <v>1599</v>
      </c>
      <c r="B709" s="9" t="s">
        <v>905</v>
      </c>
      <c r="C709" s="10">
        <v>38.925393101799997</v>
      </c>
      <c r="D709" s="10">
        <v>-77.076531723299993</v>
      </c>
      <c r="E709" s="11" t="str">
        <f t="shared" si="22"/>
        <v>38.92539,-77.07653</v>
      </c>
      <c r="F709" s="12" t="str">
        <f t="shared" si="23"/>
        <v>AA13</v>
      </c>
    </row>
    <row r="710" spans="1:6" x14ac:dyDescent="0.25">
      <c r="A710" s="9">
        <v>1600</v>
      </c>
      <c r="B710" s="9" t="s">
        <v>906</v>
      </c>
      <c r="C710" s="10">
        <v>38.925395316200003</v>
      </c>
      <c r="D710" s="10">
        <v>-77.073072034999996</v>
      </c>
      <c r="E710" s="11" t="str">
        <f t="shared" si="22"/>
        <v>38.92540,-77.07307</v>
      </c>
      <c r="F710" s="12" t="str">
        <f t="shared" si="23"/>
        <v>AA14</v>
      </c>
    </row>
    <row r="711" spans="1:6" x14ac:dyDescent="0.25">
      <c r="A711" s="9">
        <v>1601</v>
      </c>
      <c r="B711" s="9" t="s">
        <v>907</v>
      </c>
      <c r="C711" s="10">
        <v>38.925397428300002</v>
      </c>
      <c r="D711" s="10">
        <v>-77.069612346499994</v>
      </c>
      <c r="E711" s="11" t="str">
        <f t="shared" si="22"/>
        <v>38.92540,-77.06961</v>
      </c>
      <c r="F711" s="12" t="str">
        <f t="shared" si="23"/>
        <v>AA15</v>
      </c>
    </row>
    <row r="712" spans="1:6" x14ac:dyDescent="0.25">
      <c r="A712" s="9">
        <v>1602</v>
      </c>
      <c r="B712" s="9" t="s">
        <v>908</v>
      </c>
      <c r="C712" s="10">
        <v>38.925399437800003</v>
      </c>
      <c r="D712" s="10">
        <v>-77.066152657800004</v>
      </c>
      <c r="E712" s="11" t="str">
        <f t="shared" si="22"/>
        <v>38.92540,-77.06615</v>
      </c>
      <c r="F712" s="12" t="str">
        <f t="shared" si="23"/>
        <v>AA16</v>
      </c>
    </row>
    <row r="713" spans="1:6" x14ac:dyDescent="0.25">
      <c r="A713" s="9">
        <v>1603</v>
      </c>
      <c r="B713" s="9" t="s">
        <v>909</v>
      </c>
      <c r="C713" s="10">
        <v>38.925401344999997</v>
      </c>
      <c r="D713" s="10">
        <v>-77.062692968899995</v>
      </c>
      <c r="E713" s="11" t="str">
        <f t="shared" si="22"/>
        <v>38.92540,-77.06269</v>
      </c>
      <c r="F713" s="12" t="str">
        <f t="shared" si="23"/>
        <v>AA17</v>
      </c>
    </row>
    <row r="714" spans="1:6" x14ac:dyDescent="0.25">
      <c r="A714" s="9">
        <v>1604</v>
      </c>
      <c r="B714" s="9" t="s">
        <v>910</v>
      </c>
      <c r="C714" s="10">
        <v>38.925403149799997</v>
      </c>
      <c r="D714" s="10">
        <v>-77.059233279899999</v>
      </c>
      <c r="E714" s="11" t="str">
        <f t="shared" si="22"/>
        <v>38.92540,-77.05923</v>
      </c>
      <c r="F714" s="12" t="str">
        <f t="shared" si="23"/>
        <v>AA18</v>
      </c>
    </row>
    <row r="715" spans="1:6" x14ac:dyDescent="0.25">
      <c r="A715" s="9">
        <v>1605</v>
      </c>
      <c r="B715" s="9" t="s">
        <v>911</v>
      </c>
      <c r="C715" s="10">
        <v>38.925404852100002</v>
      </c>
      <c r="D715" s="10">
        <v>-77.055773590599998</v>
      </c>
      <c r="E715" s="11" t="str">
        <f t="shared" si="22"/>
        <v>38.92540,-77.05577</v>
      </c>
      <c r="F715" s="12" t="str">
        <f t="shared" si="23"/>
        <v>AA19</v>
      </c>
    </row>
    <row r="716" spans="1:6" x14ac:dyDescent="0.25">
      <c r="A716" s="9">
        <v>1606</v>
      </c>
      <c r="B716" s="9" t="s">
        <v>912</v>
      </c>
      <c r="C716" s="10">
        <v>38.925406451999997</v>
      </c>
      <c r="D716" s="10">
        <v>-77.052313901199994</v>
      </c>
      <c r="E716" s="11" t="str">
        <f t="shared" si="22"/>
        <v>38.92541,-77.05231</v>
      </c>
      <c r="F716" s="12" t="str">
        <f t="shared" si="23"/>
        <v>AA20</v>
      </c>
    </row>
    <row r="717" spans="1:6" x14ac:dyDescent="0.25">
      <c r="A717" s="9">
        <v>1607</v>
      </c>
      <c r="B717" s="9" t="s">
        <v>913</v>
      </c>
      <c r="C717" s="10">
        <v>38.925407949499998</v>
      </c>
      <c r="D717" s="10">
        <v>-77.048854211600002</v>
      </c>
      <c r="E717" s="11" t="str">
        <f t="shared" si="22"/>
        <v>38.92541,-77.04885</v>
      </c>
      <c r="F717" s="12" t="str">
        <f t="shared" si="23"/>
        <v>AA21</v>
      </c>
    </row>
    <row r="718" spans="1:6" x14ac:dyDescent="0.25">
      <c r="A718" s="9">
        <v>1608</v>
      </c>
      <c r="B718" s="9" t="s">
        <v>914</v>
      </c>
      <c r="C718" s="10">
        <v>38.925409344499997</v>
      </c>
      <c r="D718" s="10">
        <v>-77.045394521899993</v>
      </c>
      <c r="E718" s="11" t="str">
        <f t="shared" si="22"/>
        <v>38.92541,-77.04539</v>
      </c>
      <c r="F718" s="12" t="str">
        <f t="shared" si="23"/>
        <v>AA22</v>
      </c>
    </row>
    <row r="719" spans="1:6" x14ac:dyDescent="0.25">
      <c r="A719" s="9">
        <v>1609</v>
      </c>
      <c r="B719" s="9" t="s">
        <v>915</v>
      </c>
      <c r="C719" s="10">
        <v>38.925410637200002</v>
      </c>
      <c r="D719" s="10">
        <v>-77.041934832099997</v>
      </c>
      <c r="E719" s="11" t="str">
        <f t="shared" si="22"/>
        <v>38.92541,-77.04193</v>
      </c>
      <c r="F719" s="12" t="str">
        <f t="shared" si="23"/>
        <v>AA23</v>
      </c>
    </row>
    <row r="720" spans="1:6" x14ac:dyDescent="0.25">
      <c r="A720" s="9">
        <v>1610</v>
      </c>
      <c r="B720" s="9" t="s">
        <v>154</v>
      </c>
      <c r="C720" s="10">
        <v>38.925411827399998</v>
      </c>
      <c r="D720" s="10">
        <v>-77.038475142199999</v>
      </c>
      <c r="E720" s="11" t="str">
        <f t="shared" si="22"/>
        <v>38.92541,-77.03848</v>
      </c>
      <c r="F720" s="12" t="str">
        <f t="shared" si="23"/>
        <v>AA24</v>
      </c>
    </row>
    <row r="721" spans="1:6" x14ac:dyDescent="0.25">
      <c r="A721" s="9">
        <v>1611</v>
      </c>
      <c r="B721" s="9" t="s">
        <v>120</v>
      </c>
      <c r="C721" s="10">
        <v>38.925412915199999</v>
      </c>
      <c r="D721" s="10">
        <v>-77.035015452099998</v>
      </c>
      <c r="E721" s="11" t="str">
        <f t="shared" si="22"/>
        <v>38.92541,-77.03502</v>
      </c>
      <c r="F721" s="12" t="str">
        <f t="shared" si="23"/>
        <v>AA25</v>
      </c>
    </row>
    <row r="722" spans="1:6" x14ac:dyDescent="0.25">
      <c r="A722" s="9">
        <v>1612</v>
      </c>
      <c r="B722" s="9" t="s">
        <v>74</v>
      </c>
      <c r="C722" s="10">
        <v>38.925413900599999</v>
      </c>
      <c r="D722" s="10">
        <v>-77.031555761899995</v>
      </c>
      <c r="E722" s="11" t="str">
        <f t="shared" si="22"/>
        <v>38.92541,-77.03156</v>
      </c>
      <c r="F722" s="12" t="str">
        <f t="shared" si="23"/>
        <v>AA26</v>
      </c>
    </row>
    <row r="723" spans="1:6" x14ac:dyDescent="0.25">
      <c r="A723" s="9">
        <v>1613</v>
      </c>
      <c r="B723" s="9" t="s">
        <v>141</v>
      </c>
      <c r="C723" s="10">
        <v>38.925414783599997</v>
      </c>
      <c r="D723" s="10">
        <v>-77.028096071700006</v>
      </c>
      <c r="E723" s="11" t="str">
        <f t="shared" si="22"/>
        <v>38.92541,-77.02810</v>
      </c>
      <c r="F723" s="12" t="str">
        <f t="shared" si="23"/>
        <v>AA27</v>
      </c>
    </row>
    <row r="724" spans="1:6" x14ac:dyDescent="0.25">
      <c r="A724" s="9">
        <v>1614</v>
      </c>
      <c r="B724" s="9" t="s">
        <v>136</v>
      </c>
      <c r="C724" s="10">
        <v>38.9254155641</v>
      </c>
      <c r="D724" s="10">
        <v>-77.024636381400001</v>
      </c>
      <c r="E724" s="11" t="str">
        <f t="shared" si="22"/>
        <v>38.92542,-77.02464</v>
      </c>
      <c r="F724" s="12" t="str">
        <f t="shared" si="23"/>
        <v>AA28</v>
      </c>
    </row>
    <row r="725" spans="1:6" x14ac:dyDescent="0.25">
      <c r="A725" s="9">
        <v>1615</v>
      </c>
      <c r="B725" s="9" t="s">
        <v>916</v>
      </c>
      <c r="C725" s="10">
        <v>38.925416242200001</v>
      </c>
      <c r="D725" s="10">
        <v>-77.021176690999994</v>
      </c>
      <c r="E725" s="11" t="str">
        <f t="shared" si="22"/>
        <v>38.92542,-77.02118</v>
      </c>
      <c r="F725" s="12" t="str">
        <f t="shared" si="23"/>
        <v>AA29</v>
      </c>
    </row>
    <row r="726" spans="1:6" x14ac:dyDescent="0.25">
      <c r="A726" s="9">
        <v>1616</v>
      </c>
      <c r="B726" s="9" t="s">
        <v>917</v>
      </c>
      <c r="C726" s="10">
        <v>38.9254168179</v>
      </c>
      <c r="D726" s="10">
        <v>-77.017717000499999</v>
      </c>
      <c r="E726" s="11" t="str">
        <f t="shared" si="22"/>
        <v>38.92542,-77.01772</v>
      </c>
      <c r="F726" s="12" t="str">
        <f t="shared" si="23"/>
        <v>AA30</v>
      </c>
    </row>
    <row r="727" spans="1:6" x14ac:dyDescent="0.25">
      <c r="A727" s="9">
        <v>1617</v>
      </c>
      <c r="B727" s="9" t="s">
        <v>918</v>
      </c>
      <c r="C727" s="10">
        <v>38.925417291199999</v>
      </c>
      <c r="D727" s="10">
        <v>-77.014257310000005</v>
      </c>
      <c r="E727" s="11" t="str">
        <f t="shared" si="22"/>
        <v>38.92542,-77.01426</v>
      </c>
      <c r="F727" s="12" t="str">
        <f t="shared" si="23"/>
        <v>AA31</v>
      </c>
    </row>
    <row r="728" spans="1:6" x14ac:dyDescent="0.25">
      <c r="A728" s="9">
        <v>1618</v>
      </c>
      <c r="B728" s="9" t="s">
        <v>919</v>
      </c>
      <c r="C728" s="10">
        <v>38.925417662100003</v>
      </c>
      <c r="D728" s="10">
        <v>-77.010797619399995</v>
      </c>
      <c r="E728" s="11" t="str">
        <f t="shared" si="22"/>
        <v>38.92542,-77.01080</v>
      </c>
      <c r="F728" s="12" t="str">
        <f t="shared" si="23"/>
        <v>AA32</v>
      </c>
    </row>
    <row r="729" spans="1:6" x14ac:dyDescent="0.25">
      <c r="A729" s="9">
        <v>1619</v>
      </c>
      <c r="B729" s="9" t="s">
        <v>920</v>
      </c>
      <c r="C729" s="10">
        <v>38.925417930499997</v>
      </c>
      <c r="D729" s="10">
        <v>-77.007337928799998</v>
      </c>
      <c r="E729" s="11" t="str">
        <f t="shared" si="22"/>
        <v>38.92542,-77.00734</v>
      </c>
      <c r="F729" s="12" t="str">
        <f t="shared" si="23"/>
        <v>AA33</v>
      </c>
    </row>
    <row r="730" spans="1:6" x14ac:dyDescent="0.25">
      <c r="A730" s="9">
        <v>1620</v>
      </c>
      <c r="B730" s="9" t="s">
        <v>921</v>
      </c>
      <c r="C730" s="10">
        <v>38.925418096500003</v>
      </c>
      <c r="D730" s="10">
        <v>-77.003878238200002</v>
      </c>
      <c r="E730" s="11" t="str">
        <f t="shared" si="22"/>
        <v>38.92542,-77.00388</v>
      </c>
      <c r="F730" s="12" t="str">
        <f t="shared" si="23"/>
        <v>AA34</v>
      </c>
    </row>
    <row r="731" spans="1:6" x14ac:dyDescent="0.25">
      <c r="A731" s="9">
        <v>1621</v>
      </c>
      <c r="B731" s="9" t="s">
        <v>922</v>
      </c>
      <c r="C731" s="10">
        <v>38.925418160100001</v>
      </c>
      <c r="D731" s="10">
        <v>-77.000418547600006</v>
      </c>
      <c r="E731" s="11" t="str">
        <f t="shared" si="22"/>
        <v>38.92542,-77.00042</v>
      </c>
      <c r="F731" s="12" t="str">
        <f t="shared" si="23"/>
        <v>AA35</v>
      </c>
    </row>
    <row r="732" spans="1:6" x14ac:dyDescent="0.25">
      <c r="A732" s="9">
        <v>1622</v>
      </c>
      <c r="B732" s="9" t="s">
        <v>923</v>
      </c>
      <c r="C732" s="10">
        <v>38.925418121299998</v>
      </c>
      <c r="D732" s="10">
        <v>-76.996958856999996</v>
      </c>
      <c r="E732" s="11" t="str">
        <f t="shared" si="22"/>
        <v>38.92542,-76.99696</v>
      </c>
      <c r="F732" s="12" t="str">
        <f t="shared" si="23"/>
        <v>AA36</v>
      </c>
    </row>
    <row r="733" spans="1:6" x14ac:dyDescent="0.25">
      <c r="A733" s="9">
        <v>1623</v>
      </c>
      <c r="B733" s="9" t="s">
        <v>924</v>
      </c>
      <c r="C733" s="10">
        <v>38.925417980100001</v>
      </c>
      <c r="D733" s="10">
        <v>-76.993499166399999</v>
      </c>
      <c r="E733" s="11" t="str">
        <f t="shared" si="22"/>
        <v>38.92542,-76.99350</v>
      </c>
      <c r="F733" s="12" t="str">
        <f t="shared" si="23"/>
        <v>AA37</v>
      </c>
    </row>
    <row r="734" spans="1:6" x14ac:dyDescent="0.25">
      <c r="A734" s="9">
        <v>1624</v>
      </c>
      <c r="B734" s="9" t="s">
        <v>925</v>
      </c>
      <c r="C734" s="10">
        <v>38.9254177364</v>
      </c>
      <c r="D734" s="10">
        <v>-76.990039475800003</v>
      </c>
      <c r="E734" s="11" t="str">
        <f t="shared" si="22"/>
        <v>38.92542,-76.99004</v>
      </c>
      <c r="F734" s="12" t="str">
        <f t="shared" si="23"/>
        <v>AA38</v>
      </c>
    </row>
    <row r="735" spans="1:6" x14ac:dyDescent="0.25">
      <c r="A735" s="9">
        <v>1625</v>
      </c>
      <c r="B735" s="9" t="s">
        <v>127</v>
      </c>
      <c r="C735" s="10">
        <v>38.925417390299998</v>
      </c>
      <c r="D735" s="10">
        <v>-76.986579785200007</v>
      </c>
      <c r="E735" s="11" t="str">
        <f t="shared" si="22"/>
        <v>38.92542,-76.98658</v>
      </c>
      <c r="F735" s="12" t="str">
        <f t="shared" si="23"/>
        <v>AA39</v>
      </c>
    </row>
    <row r="736" spans="1:6" x14ac:dyDescent="0.25">
      <c r="A736" s="9">
        <v>1626</v>
      </c>
      <c r="B736" s="9" t="s">
        <v>926</v>
      </c>
      <c r="C736" s="10">
        <v>38.925416941800002</v>
      </c>
      <c r="D736" s="10">
        <v>-76.983120094699999</v>
      </c>
      <c r="E736" s="11" t="str">
        <f t="shared" si="22"/>
        <v>38.92542,-76.98312</v>
      </c>
      <c r="F736" s="12" t="str">
        <f t="shared" si="23"/>
        <v>AA40</v>
      </c>
    </row>
    <row r="737" spans="1:6" x14ac:dyDescent="0.25">
      <c r="A737" s="9">
        <v>1627</v>
      </c>
      <c r="B737" s="9" t="s">
        <v>927</v>
      </c>
      <c r="C737" s="10">
        <v>38.925416390899997</v>
      </c>
      <c r="D737" s="10">
        <v>-76.979660404200004</v>
      </c>
      <c r="E737" s="11" t="str">
        <f t="shared" si="22"/>
        <v>38.92542,-76.97966</v>
      </c>
      <c r="F737" s="12" t="str">
        <f t="shared" si="23"/>
        <v>AA41</v>
      </c>
    </row>
    <row r="738" spans="1:6" x14ac:dyDescent="0.25">
      <c r="A738" s="9">
        <v>1628</v>
      </c>
      <c r="B738" s="9" t="s">
        <v>928</v>
      </c>
      <c r="C738" s="10">
        <v>38.925415737599998</v>
      </c>
      <c r="D738" s="10">
        <v>-76.976200713799997</v>
      </c>
      <c r="E738" s="11" t="str">
        <f t="shared" si="22"/>
        <v>38.92542,-76.97620</v>
      </c>
      <c r="F738" s="12" t="str">
        <f t="shared" si="23"/>
        <v>AA42</v>
      </c>
    </row>
    <row r="739" spans="1:6" x14ac:dyDescent="0.25">
      <c r="A739" s="9">
        <v>1629</v>
      </c>
      <c r="B739" s="9" t="s">
        <v>929</v>
      </c>
      <c r="C739" s="10">
        <v>38.925414981800003</v>
      </c>
      <c r="D739" s="10">
        <v>-76.972741023400005</v>
      </c>
      <c r="E739" s="11" t="str">
        <f t="shared" si="22"/>
        <v>38.92541,-76.97274</v>
      </c>
      <c r="F739" s="12" t="str">
        <f t="shared" si="23"/>
        <v>AA43</v>
      </c>
    </row>
    <row r="740" spans="1:6" x14ac:dyDescent="0.25">
      <c r="A740" s="9">
        <v>1630</v>
      </c>
      <c r="B740" s="9" t="s">
        <v>930</v>
      </c>
      <c r="C740" s="10">
        <v>38.9254141236</v>
      </c>
      <c r="D740" s="10">
        <v>-76.969281333200001</v>
      </c>
      <c r="E740" s="11" t="str">
        <f t="shared" si="22"/>
        <v>38.92541,-76.96928</v>
      </c>
      <c r="F740" s="12" t="str">
        <f t="shared" si="23"/>
        <v>AA44</v>
      </c>
    </row>
    <row r="741" spans="1:6" x14ac:dyDescent="0.25">
      <c r="A741" s="9">
        <v>1631</v>
      </c>
      <c r="B741" s="9" t="s">
        <v>931</v>
      </c>
      <c r="C741" s="10">
        <v>38.925413163000002</v>
      </c>
      <c r="D741" s="10">
        <v>-76.965821642999998</v>
      </c>
      <c r="E741" s="11" t="str">
        <f t="shared" si="22"/>
        <v>38.92541,-76.96582</v>
      </c>
      <c r="F741" s="12" t="str">
        <f t="shared" si="23"/>
        <v>AA45</v>
      </c>
    </row>
    <row r="742" spans="1:6" x14ac:dyDescent="0.25">
      <c r="A742" s="9">
        <v>1632</v>
      </c>
      <c r="B742" s="9" t="s">
        <v>932</v>
      </c>
      <c r="C742" s="10">
        <v>38.925412100000003</v>
      </c>
      <c r="D742" s="10">
        <v>-76.962361952899997</v>
      </c>
      <c r="E742" s="11" t="str">
        <f t="shared" si="22"/>
        <v>38.92541,-76.96236</v>
      </c>
      <c r="F742" s="12" t="str">
        <f t="shared" si="23"/>
        <v>AA46</v>
      </c>
    </row>
    <row r="743" spans="1:6" x14ac:dyDescent="0.25">
      <c r="A743" s="9">
        <v>1633</v>
      </c>
      <c r="B743" s="9" t="s">
        <v>933</v>
      </c>
      <c r="C743" s="10">
        <v>38.925410934600002</v>
      </c>
      <c r="D743" s="10">
        <v>-76.958902262899997</v>
      </c>
      <c r="E743" s="11" t="str">
        <f t="shared" si="22"/>
        <v>38.92541,-76.95890</v>
      </c>
      <c r="F743" s="12" t="str">
        <f t="shared" si="23"/>
        <v>AA47</v>
      </c>
    </row>
    <row r="744" spans="1:6" x14ac:dyDescent="0.25">
      <c r="A744" s="9">
        <v>1634</v>
      </c>
      <c r="B744" s="9" t="s">
        <v>934</v>
      </c>
      <c r="C744" s="10">
        <v>38.925409666699998</v>
      </c>
      <c r="D744" s="10">
        <v>-76.955442573100001</v>
      </c>
      <c r="E744" s="11" t="str">
        <f t="shared" si="22"/>
        <v>38.92541,-76.95544</v>
      </c>
      <c r="F744" s="12" t="str">
        <f t="shared" si="23"/>
        <v>AA48</v>
      </c>
    </row>
    <row r="745" spans="1:6" x14ac:dyDescent="0.25">
      <c r="A745" s="9">
        <v>1635</v>
      </c>
      <c r="B745" s="9" t="s">
        <v>64</v>
      </c>
      <c r="C745" s="10">
        <v>38.925408296400001</v>
      </c>
      <c r="D745" s="10">
        <v>-76.951982883300005</v>
      </c>
      <c r="E745" s="11" t="str">
        <f t="shared" si="22"/>
        <v>38.92541,-76.95198</v>
      </c>
      <c r="F745" s="12" t="str">
        <f t="shared" si="23"/>
        <v>AA49</v>
      </c>
    </row>
    <row r="746" spans="1:6" x14ac:dyDescent="0.25">
      <c r="A746" s="9">
        <v>1636</v>
      </c>
      <c r="B746" s="9" t="s">
        <v>935</v>
      </c>
      <c r="C746" s="10">
        <v>38.925406823700001</v>
      </c>
      <c r="D746" s="10">
        <v>-76.948523193699998</v>
      </c>
      <c r="E746" s="11" t="str">
        <f t="shared" si="22"/>
        <v>38.92541,-76.94852</v>
      </c>
      <c r="F746" s="12" t="str">
        <f t="shared" si="23"/>
        <v>AA50</v>
      </c>
    </row>
    <row r="747" spans="1:6" x14ac:dyDescent="0.25">
      <c r="A747" s="9">
        <v>1650</v>
      </c>
      <c r="B747" s="9" t="s">
        <v>936</v>
      </c>
      <c r="C747" s="10">
        <v>38.9226628308</v>
      </c>
      <c r="D747" s="10">
        <v>-77.1111243812</v>
      </c>
      <c r="E747" s="11" t="str">
        <f t="shared" si="22"/>
        <v>38.92266,-77.11112</v>
      </c>
      <c r="F747" s="12" t="str">
        <f t="shared" si="23"/>
        <v>AB3</v>
      </c>
    </row>
    <row r="748" spans="1:6" x14ac:dyDescent="0.25">
      <c r="A748" s="9">
        <v>1651</v>
      </c>
      <c r="B748" s="9" t="s">
        <v>937</v>
      </c>
      <c r="C748" s="10">
        <v>38.9226660693</v>
      </c>
      <c r="D748" s="10">
        <v>-77.107664826600001</v>
      </c>
      <c r="E748" s="11" t="str">
        <f t="shared" si="22"/>
        <v>38.92267,-77.10766</v>
      </c>
      <c r="F748" s="12" t="str">
        <f t="shared" si="23"/>
        <v>AB4</v>
      </c>
    </row>
    <row r="749" spans="1:6" x14ac:dyDescent="0.25">
      <c r="A749" s="9">
        <v>1652</v>
      </c>
      <c r="B749" s="9" t="s">
        <v>938</v>
      </c>
      <c r="C749" s="10">
        <v>38.922669205399998</v>
      </c>
      <c r="D749" s="10">
        <v>-77.104205271799998</v>
      </c>
      <c r="E749" s="11" t="str">
        <f t="shared" si="22"/>
        <v>38.92267,-77.10421</v>
      </c>
      <c r="F749" s="12" t="str">
        <f t="shared" si="23"/>
        <v>AB5</v>
      </c>
    </row>
    <row r="750" spans="1:6" x14ac:dyDescent="0.25">
      <c r="A750" s="9">
        <v>1653</v>
      </c>
      <c r="B750" s="9" t="s">
        <v>939</v>
      </c>
      <c r="C750" s="10">
        <v>38.922672239000001</v>
      </c>
      <c r="D750" s="10">
        <v>-77.100745716600002</v>
      </c>
      <c r="E750" s="11" t="str">
        <f t="shared" si="22"/>
        <v>38.92267,-77.10075</v>
      </c>
      <c r="F750" s="12" t="str">
        <f t="shared" si="23"/>
        <v>AB6</v>
      </c>
    </row>
    <row r="751" spans="1:6" x14ac:dyDescent="0.25">
      <c r="A751" s="9">
        <v>1654</v>
      </c>
      <c r="B751" s="9" t="s">
        <v>940</v>
      </c>
      <c r="C751" s="10">
        <v>38.922675170300003</v>
      </c>
      <c r="D751" s="10">
        <v>-77.097286161200003</v>
      </c>
      <c r="E751" s="11" t="str">
        <f t="shared" si="22"/>
        <v>38.92268,-77.09729</v>
      </c>
      <c r="F751" s="12" t="str">
        <f t="shared" si="23"/>
        <v>AB7</v>
      </c>
    </row>
    <row r="752" spans="1:6" x14ac:dyDescent="0.25">
      <c r="A752" s="9">
        <v>1655</v>
      </c>
      <c r="B752" s="9" t="s">
        <v>941</v>
      </c>
      <c r="C752" s="10">
        <v>38.922677999100003</v>
      </c>
      <c r="D752" s="10">
        <v>-77.093826605499999</v>
      </c>
      <c r="E752" s="11" t="str">
        <f t="shared" si="22"/>
        <v>38.92268,-77.09383</v>
      </c>
      <c r="F752" s="12" t="str">
        <f t="shared" si="23"/>
        <v>AB8</v>
      </c>
    </row>
    <row r="753" spans="1:6" x14ac:dyDescent="0.25">
      <c r="A753" s="9">
        <v>1656</v>
      </c>
      <c r="B753" s="9" t="s">
        <v>942</v>
      </c>
      <c r="C753" s="10">
        <v>38.922680725600003</v>
      </c>
      <c r="D753" s="10">
        <v>-77.090367049500003</v>
      </c>
      <c r="E753" s="11" t="str">
        <f t="shared" si="22"/>
        <v>38.92268,-77.09037</v>
      </c>
      <c r="F753" s="12" t="str">
        <f t="shared" si="23"/>
        <v>AB9</v>
      </c>
    </row>
    <row r="754" spans="1:6" x14ac:dyDescent="0.25">
      <c r="A754" s="9">
        <v>1657</v>
      </c>
      <c r="B754" s="9" t="s">
        <v>943</v>
      </c>
      <c r="C754" s="10">
        <v>38.9226833496</v>
      </c>
      <c r="D754" s="10">
        <v>-77.086907493200002</v>
      </c>
      <c r="E754" s="11" t="str">
        <f t="shared" si="22"/>
        <v>38.92268,-77.08691</v>
      </c>
      <c r="F754" s="12" t="str">
        <f t="shared" si="23"/>
        <v>AB10</v>
      </c>
    </row>
    <row r="755" spans="1:6" x14ac:dyDescent="0.25">
      <c r="A755" s="9">
        <v>1658</v>
      </c>
      <c r="B755" s="9" t="s">
        <v>944</v>
      </c>
      <c r="C755" s="10">
        <v>38.922685871200002</v>
      </c>
      <c r="D755" s="10">
        <v>-77.083447936699997</v>
      </c>
      <c r="E755" s="11" t="str">
        <f t="shared" si="22"/>
        <v>38.92269,-77.08345</v>
      </c>
      <c r="F755" s="12" t="str">
        <f t="shared" si="23"/>
        <v>AB11</v>
      </c>
    </row>
    <row r="756" spans="1:6" x14ac:dyDescent="0.25">
      <c r="A756" s="9">
        <v>1659</v>
      </c>
      <c r="B756" s="9" t="s">
        <v>66</v>
      </c>
      <c r="C756" s="10">
        <v>38.922688290300002</v>
      </c>
      <c r="D756" s="10">
        <v>-77.079988380000003</v>
      </c>
      <c r="E756" s="11" t="str">
        <f t="shared" si="22"/>
        <v>38.92269,-77.07999</v>
      </c>
      <c r="F756" s="12" t="str">
        <f t="shared" si="23"/>
        <v>AB12</v>
      </c>
    </row>
    <row r="757" spans="1:6" x14ac:dyDescent="0.25">
      <c r="A757" s="9">
        <v>1660</v>
      </c>
      <c r="B757" s="9" t="s">
        <v>945</v>
      </c>
      <c r="C757" s="10">
        <v>38.922690607100002</v>
      </c>
      <c r="D757" s="10">
        <v>-77.076528823000004</v>
      </c>
      <c r="E757" s="11" t="str">
        <f t="shared" si="22"/>
        <v>38.92269,-77.07653</v>
      </c>
      <c r="F757" s="12" t="str">
        <f t="shared" si="23"/>
        <v>AB13</v>
      </c>
    </row>
    <row r="758" spans="1:6" x14ac:dyDescent="0.25">
      <c r="A758" s="9">
        <v>1661</v>
      </c>
      <c r="B758" s="9" t="s">
        <v>946</v>
      </c>
      <c r="C758" s="10">
        <v>38.9226928215</v>
      </c>
      <c r="D758" s="10">
        <v>-77.073069265800001</v>
      </c>
      <c r="E758" s="11" t="str">
        <f t="shared" si="22"/>
        <v>38.92269,-77.07307</v>
      </c>
      <c r="F758" s="12" t="str">
        <f t="shared" si="23"/>
        <v>AB14</v>
      </c>
    </row>
    <row r="759" spans="1:6" x14ac:dyDescent="0.25">
      <c r="A759" s="9">
        <v>1662</v>
      </c>
      <c r="B759" s="9" t="s">
        <v>947</v>
      </c>
      <c r="C759" s="10">
        <v>38.922694933400003</v>
      </c>
      <c r="D759" s="10">
        <v>-77.069609708399994</v>
      </c>
      <c r="E759" s="11" t="str">
        <f t="shared" si="22"/>
        <v>38.92269,-77.06961</v>
      </c>
      <c r="F759" s="12" t="str">
        <f t="shared" si="23"/>
        <v>AB15</v>
      </c>
    </row>
    <row r="760" spans="1:6" x14ac:dyDescent="0.25">
      <c r="A760" s="9">
        <v>1663</v>
      </c>
      <c r="B760" s="9" t="s">
        <v>948</v>
      </c>
      <c r="C760" s="10">
        <v>38.922696942899996</v>
      </c>
      <c r="D760" s="10">
        <v>-77.066150150799999</v>
      </c>
      <c r="E760" s="11" t="str">
        <f t="shared" si="22"/>
        <v>38.92270,-77.06615</v>
      </c>
      <c r="F760" s="12" t="str">
        <f t="shared" si="23"/>
        <v>AB16</v>
      </c>
    </row>
    <row r="761" spans="1:6" x14ac:dyDescent="0.25">
      <c r="A761" s="9">
        <v>1664</v>
      </c>
      <c r="B761" s="9" t="s">
        <v>949</v>
      </c>
      <c r="C761" s="10">
        <v>38.922698850000003</v>
      </c>
      <c r="D761" s="10">
        <v>-77.062690593100001</v>
      </c>
      <c r="E761" s="11" t="str">
        <f t="shared" si="22"/>
        <v>38.92270,-77.06269</v>
      </c>
      <c r="F761" s="12" t="str">
        <f t="shared" si="23"/>
        <v>AB17</v>
      </c>
    </row>
    <row r="762" spans="1:6" x14ac:dyDescent="0.25">
      <c r="A762" s="9">
        <v>1665</v>
      </c>
      <c r="B762" s="9" t="s">
        <v>950</v>
      </c>
      <c r="C762" s="10">
        <v>38.922700654700002</v>
      </c>
      <c r="D762" s="10">
        <v>-77.059231035099998</v>
      </c>
      <c r="E762" s="11" t="str">
        <f t="shared" si="22"/>
        <v>38.92270,-77.05923</v>
      </c>
      <c r="F762" s="12" t="str">
        <f t="shared" si="23"/>
        <v>AB18</v>
      </c>
    </row>
    <row r="763" spans="1:6" x14ac:dyDescent="0.25">
      <c r="A763" s="9">
        <v>1666</v>
      </c>
      <c r="B763" s="9" t="s">
        <v>951</v>
      </c>
      <c r="C763" s="10">
        <v>38.922702356899997</v>
      </c>
      <c r="D763" s="10">
        <v>-77.055771476999993</v>
      </c>
      <c r="E763" s="11" t="str">
        <f t="shared" si="22"/>
        <v>38.92270,-77.05577</v>
      </c>
      <c r="F763" s="12" t="str">
        <f t="shared" si="23"/>
        <v>AB19</v>
      </c>
    </row>
    <row r="764" spans="1:6" x14ac:dyDescent="0.25">
      <c r="A764" s="9">
        <v>1667</v>
      </c>
      <c r="B764" s="9" t="s">
        <v>952</v>
      </c>
      <c r="C764" s="10">
        <v>38.9227039568</v>
      </c>
      <c r="D764" s="10">
        <v>-77.052311918699999</v>
      </c>
      <c r="E764" s="11" t="str">
        <f t="shared" si="22"/>
        <v>38.92270,-77.05231</v>
      </c>
      <c r="F764" s="12" t="str">
        <f t="shared" si="23"/>
        <v>AB20</v>
      </c>
    </row>
    <row r="765" spans="1:6" x14ac:dyDescent="0.25">
      <c r="A765" s="9">
        <v>1668</v>
      </c>
      <c r="B765" s="9" t="s">
        <v>953</v>
      </c>
      <c r="C765" s="10">
        <v>38.922705454199999</v>
      </c>
      <c r="D765" s="10">
        <v>-77.048852360200001</v>
      </c>
      <c r="E765" s="11" t="str">
        <f t="shared" si="22"/>
        <v>38.92271,-77.04885</v>
      </c>
      <c r="F765" s="12" t="str">
        <f t="shared" si="23"/>
        <v>AB21</v>
      </c>
    </row>
    <row r="766" spans="1:6" x14ac:dyDescent="0.25">
      <c r="A766" s="9">
        <v>1669</v>
      </c>
      <c r="B766" s="9" t="s">
        <v>954</v>
      </c>
      <c r="C766" s="10">
        <v>38.922706849199997</v>
      </c>
      <c r="D766" s="10">
        <v>-77.045392801600002</v>
      </c>
      <c r="E766" s="11" t="str">
        <f t="shared" si="22"/>
        <v>38.92271,-77.04539</v>
      </c>
      <c r="F766" s="12" t="str">
        <f t="shared" si="23"/>
        <v>AB22</v>
      </c>
    </row>
    <row r="767" spans="1:6" x14ac:dyDescent="0.25">
      <c r="A767" s="9">
        <v>1670</v>
      </c>
      <c r="B767" s="9" t="s">
        <v>203</v>
      </c>
      <c r="C767" s="10">
        <v>38.922708141800001</v>
      </c>
      <c r="D767" s="10">
        <v>-77.041933242900001</v>
      </c>
      <c r="E767" s="11" t="str">
        <f t="shared" si="22"/>
        <v>38.92271,-77.04193</v>
      </c>
      <c r="F767" s="12" t="str">
        <f t="shared" si="23"/>
        <v>AB23</v>
      </c>
    </row>
    <row r="768" spans="1:6" x14ac:dyDescent="0.25">
      <c r="A768" s="9">
        <v>1671</v>
      </c>
      <c r="B768" s="9" t="s">
        <v>955</v>
      </c>
      <c r="C768" s="10">
        <v>38.922709331999997</v>
      </c>
      <c r="D768" s="10">
        <v>-77.038473684099998</v>
      </c>
      <c r="E768" s="11" t="str">
        <f t="shared" si="22"/>
        <v>38.92271,-77.03847</v>
      </c>
      <c r="F768" s="12" t="str">
        <f t="shared" si="23"/>
        <v>AB24</v>
      </c>
    </row>
    <row r="769" spans="1:6" x14ac:dyDescent="0.25">
      <c r="A769" s="9">
        <v>1672</v>
      </c>
      <c r="B769" s="9" t="s">
        <v>956</v>
      </c>
      <c r="C769" s="10">
        <v>38.922710419700003</v>
      </c>
      <c r="D769" s="10">
        <v>-77.035014125100005</v>
      </c>
      <c r="E769" s="11" t="str">
        <f t="shared" si="22"/>
        <v>38.92271,-77.03501</v>
      </c>
      <c r="F769" s="12" t="str">
        <f t="shared" si="23"/>
        <v>AB25</v>
      </c>
    </row>
    <row r="770" spans="1:6" x14ac:dyDescent="0.25">
      <c r="A770" s="9">
        <v>1673</v>
      </c>
      <c r="B770" s="9" t="s">
        <v>957</v>
      </c>
      <c r="C770" s="10">
        <v>38.922711405100003</v>
      </c>
      <c r="D770" s="10">
        <v>-77.031554566099999</v>
      </c>
      <c r="E770" s="11" t="str">
        <f t="shared" si="22"/>
        <v>38.92271,-77.03155</v>
      </c>
      <c r="F770" s="12" t="str">
        <f t="shared" si="23"/>
        <v>AB26</v>
      </c>
    </row>
    <row r="771" spans="1:6" x14ac:dyDescent="0.25">
      <c r="A771" s="9">
        <v>1674</v>
      </c>
      <c r="B771" s="9" t="s">
        <v>958</v>
      </c>
      <c r="C771" s="10">
        <v>38.922712288</v>
      </c>
      <c r="D771" s="10">
        <v>-77.028095006900003</v>
      </c>
      <c r="E771" s="11" t="str">
        <f t="shared" ref="E771:E834" si="24">IF(OR(C771="NULL",D771="NULL"),"NULL",TEXT(C771,"0.00000")&amp;","&amp;TEXT(D771,"0.00000"))</f>
        <v>38.92271,-77.02810</v>
      </c>
      <c r="F771" s="12" t="str">
        <f t="shared" ref="F771:F834" si="25">IF(E771="NULL","NULL",HYPERLINK(("https://earth.google.com/web/search/"&amp;E771&amp;"/"),B771))</f>
        <v>AB27</v>
      </c>
    </row>
    <row r="772" spans="1:6" x14ac:dyDescent="0.25">
      <c r="A772" s="9">
        <v>1675</v>
      </c>
      <c r="B772" s="9" t="s">
        <v>49</v>
      </c>
      <c r="C772" s="10">
        <v>38.922713068500002</v>
      </c>
      <c r="D772" s="10">
        <v>-77.024635447700007</v>
      </c>
      <c r="E772" s="11" t="str">
        <f t="shared" si="24"/>
        <v>38.92271,-77.02464</v>
      </c>
      <c r="F772" s="12" t="str">
        <f t="shared" si="25"/>
        <v>AB28</v>
      </c>
    </row>
    <row r="773" spans="1:6" x14ac:dyDescent="0.25">
      <c r="A773" s="9">
        <v>1676</v>
      </c>
      <c r="B773" s="9" t="s">
        <v>959</v>
      </c>
      <c r="C773" s="10">
        <v>38.922713746600003</v>
      </c>
      <c r="D773" s="10">
        <v>-77.021175888399995</v>
      </c>
      <c r="E773" s="11" t="str">
        <f t="shared" si="24"/>
        <v>38.92271,-77.02118</v>
      </c>
      <c r="F773" s="12" t="str">
        <f t="shared" si="25"/>
        <v>AB29</v>
      </c>
    </row>
    <row r="774" spans="1:6" x14ac:dyDescent="0.25">
      <c r="A774" s="9">
        <v>1677</v>
      </c>
      <c r="B774" s="9" t="s">
        <v>960</v>
      </c>
      <c r="C774" s="10">
        <v>38.922714322300003</v>
      </c>
      <c r="D774" s="10">
        <v>-77.017716329099997</v>
      </c>
      <c r="E774" s="11" t="str">
        <f t="shared" si="24"/>
        <v>38.92271,-77.01772</v>
      </c>
      <c r="F774" s="12" t="str">
        <f t="shared" si="25"/>
        <v>AB30</v>
      </c>
    </row>
    <row r="775" spans="1:6" x14ac:dyDescent="0.25">
      <c r="A775" s="9">
        <v>1678</v>
      </c>
      <c r="B775" s="9" t="s">
        <v>961</v>
      </c>
      <c r="C775" s="10">
        <v>38.922714795600001</v>
      </c>
      <c r="D775" s="10">
        <v>-77.014256769699998</v>
      </c>
      <c r="E775" s="11" t="str">
        <f t="shared" si="24"/>
        <v>38.92271,-77.01426</v>
      </c>
      <c r="F775" s="12" t="str">
        <f t="shared" si="25"/>
        <v>AB31</v>
      </c>
    </row>
    <row r="776" spans="1:6" x14ac:dyDescent="0.25">
      <c r="A776" s="9">
        <v>1679</v>
      </c>
      <c r="B776" s="9" t="s">
        <v>962</v>
      </c>
      <c r="C776" s="10">
        <v>38.922715166400003</v>
      </c>
      <c r="D776" s="10">
        <v>-77.010797210199996</v>
      </c>
      <c r="E776" s="11" t="str">
        <f t="shared" si="24"/>
        <v>38.92272,-77.01080</v>
      </c>
      <c r="F776" s="12" t="str">
        <f t="shared" si="25"/>
        <v>AB32</v>
      </c>
    </row>
    <row r="777" spans="1:6" x14ac:dyDescent="0.25">
      <c r="A777" s="9">
        <v>1680</v>
      </c>
      <c r="B777" s="9" t="s">
        <v>963</v>
      </c>
      <c r="C777" s="10">
        <v>38.922715434899999</v>
      </c>
      <c r="D777" s="10">
        <v>-77.007337650699995</v>
      </c>
      <c r="E777" s="11" t="str">
        <f t="shared" si="24"/>
        <v>38.92272,-77.00734</v>
      </c>
      <c r="F777" s="12" t="str">
        <f t="shared" si="25"/>
        <v>AB33</v>
      </c>
    </row>
    <row r="778" spans="1:6" x14ac:dyDescent="0.25">
      <c r="A778" s="9">
        <v>1681</v>
      </c>
      <c r="B778" s="9" t="s">
        <v>964</v>
      </c>
      <c r="C778" s="10">
        <v>38.922715600899998</v>
      </c>
      <c r="D778" s="10">
        <v>-77.003878091299995</v>
      </c>
      <c r="E778" s="11" t="str">
        <f t="shared" si="24"/>
        <v>38.92272,-77.00388</v>
      </c>
      <c r="F778" s="12" t="str">
        <f t="shared" si="25"/>
        <v>AB34</v>
      </c>
    </row>
    <row r="779" spans="1:6" x14ac:dyDescent="0.25">
      <c r="A779" s="9">
        <v>1682</v>
      </c>
      <c r="B779" s="9" t="s">
        <v>965</v>
      </c>
      <c r="C779" s="10">
        <v>38.922715664499997</v>
      </c>
      <c r="D779" s="10">
        <v>-77.000418531700006</v>
      </c>
      <c r="E779" s="11" t="str">
        <f t="shared" si="24"/>
        <v>38.92272,-77.00042</v>
      </c>
      <c r="F779" s="12" t="str">
        <f t="shared" si="25"/>
        <v>AB35</v>
      </c>
    </row>
    <row r="780" spans="1:6" x14ac:dyDescent="0.25">
      <c r="A780" s="9">
        <v>1683</v>
      </c>
      <c r="B780" s="9" t="s">
        <v>139</v>
      </c>
      <c r="C780" s="10">
        <v>38.9227156257</v>
      </c>
      <c r="D780" s="10">
        <v>-76.996958972200005</v>
      </c>
      <c r="E780" s="11" t="str">
        <f t="shared" si="24"/>
        <v>38.92272,-76.99696</v>
      </c>
      <c r="F780" s="12" t="str">
        <f t="shared" si="25"/>
        <v>AB36</v>
      </c>
    </row>
    <row r="781" spans="1:6" x14ac:dyDescent="0.25">
      <c r="A781" s="9">
        <v>1684</v>
      </c>
      <c r="B781" s="9" t="s">
        <v>966</v>
      </c>
      <c r="C781" s="10">
        <v>38.922715484400001</v>
      </c>
      <c r="D781" s="10">
        <v>-76.993499412700004</v>
      </c>
      <c r="E781" s="11" t="str">
        <f t="shared" si="24"/>
        <v>38.92272,-76.99350</v>
      </c>
      <c r="F781" s="12" t="str">
        <f t="shared" si="25"/>
        <v>AB37</v>
      </c>
    </row>
    <row r="782" spans="1:6" x14ac:dyDescent="0.25">
      <c r="A782" s="9">
        <v>1685</v>
      </c>
      <c r="B782" s="9" t="s">
        <v>967</v>
      </c>
      <c r="C782" s="10">
        <v>38.922715240800002</v>
      </c>
      <c r="D782" s="10">
        <v>-76.990039853300004</v>
      </c>
      <c r="E782" s="11" t="str">
        <f t="shared" si="24"/>
        <v>38.92272,-76.99004</v>
      </c>
      <c r="F782" s="12" t="str">
        <f t="shared" si="25"/>
        <v>AB38</v>
      </c>
    </row>
    <row r="783" spans="1:6" x14ac:dyDescent="0.25">
      <c r="A783" s="9">
        <v>1686</v>
      </c>
      <c r="B783" s="9" t="s">
        <v>968</v>
      </c>
      <c r="C783" s="10">
        <v>38.9227148947</v>
      </c>
      <c r="D783" s="10">
        <v>-76.986580293800003</v>
      </c>
      <c r="E783" s="11" t="str">
        <f t="shared" si="24"/>
        <v>38.92271,-76.98658</v>
      </c>
      <c r="F783" s="12" t="str">
        <f t="shared" si="25"/>
        <v>AB39</v>
      </c>
    </row>
    <row r="784" spans="1:6" x14ac:dyDescent="0.25">
      <c r="A784" s="9">
        <v>1687</v>
      </c>
      <c r="B784" s="9" t="s">
        <v>969</v>
      </c>
      <c r="C784" s="10">
        <v>38.922714446199997</v>
      </c>
      <c r="D784" s="10">
        <v>-76.983120734400003</v>
      </c>
      <c r="E784" s="11" t="str">
        <f t="shared" si="24"/>
        <v>38.92271,-76.98312</v>
      </c>
      <c r="F784" s="12" t="str">
        <f t="shared" si="25"/>
        <v>AB40</v>
      </c>
    </row>
    <row r="785" spans="1:6" x14ac:dyDescent="0.25">
      <c r="A785" s="9">
        <v>1688</v>
      </c>
      <c r="B785" s="9" t="s">
        <v>970</v>
      </c>
      <c r="C785" s="10">
        <v>38.922713895299999</v>
      </c>
      <c r="D785" s="10">
        <v>-76.979661175000004</v>
      </c>
      <c r="E785" s="11" t="str">
        <f t="shared" si="24"/>
        <v>38.92271,-76.97966</v>
      </c>
      <c r="F785" s="12" t="str">
        <f t="shared" si="25"/>
        <v>AB41</v>
      </c>
    </row>
    <row r="786" spans="1:6" x14ac:dyDescent="0.25">
      <c r="A786" s="9">
        <v>1689</v>
      </c>
      <c r="B786" s="9" t="s">
        <v>971</v>
      </c>
      <c r="C786" s="10">
        <v>38.922713242</v>
      </c>
      <c r="D786" s="10">
        <v>-76.976201615700006</v>
      </c>
      <c r="E786" s="11" t="str">
        <f t="shared" si="24"/>
        <v>38.92271,-76.97620</v>
      </c>
      <c r="F786" s="12" t="str">
        <f t="shared" si="25"/>
        <v>AB42</v>
      </c>
    </row>
    <row r="787" spans="1:6" x14ac:dyDescent="0.25">
      <c r="A787" s="9">
        <v>1690</v>
      </c>
      <c r="B787" s="9" t="s">
        <v>972</v>
      </c>
      <c r="C787" s="10">
        <v>38.9227124863</v>
      </c>
      <c r="D787" s="10">
        <v>-76.972742056499996</v>
      </c>
      <c r="E787" s="11" t="str">
        <f t="shared" si="24"/>
        <v>38.92271,-76.97274</v>
      </c>
      <c r="F787" s="12" t="str">
        <f t="shared" si="25"/>
        <v>AB43</v>
      </c>
    </row>
    <row r="788" spans="1:6" x14ac:dyDescent="0.25">
      <c r="A788" s="9">
        <v>1691</v>
      </c>
      <c r="B788" s="9" t="s">
        <v>973</v>
      </c>
      <c r="C788" s="10">
        <v>38.922711628099997</v>
      </c>
      <c r="D788" s="10">
        <v>-76.9692824973</v>
      </c>
      <c r="E788" s="11" t="str">
        <f t="shared" si="24"/>
        <v>38.92271,-76.96928</v>
      </c>
      <c r="F788" s="12" t="str">
        <f t="shared" si="25"/>
        <v>AB44</v>
      </c>
    </row>
    <row r="789" spans="1:6" x14ac:dyDescent="0.25">
      <c r="A789" s="9">
        <v>1692</v>
      </c>
      <c r="B789" s="9" t="s">
        <v>974</v>
      </c>
      <c r="C789" s="10">
        <v>38.922710667600001</v>
      </c>
      <c r="D789" s="10">
        <v>-76.965822938200006</v>
      </c>
      <c r="E789" s="11" t="str">
        <f t="shared" si="24"/>
        <v>38.92271,-76.96582</v>
      </c>
      <c r="F789" s="12" t="str">
        <f t="shared" si="25"/>
        <v>AB45</v>
      </c>
    </row>
    <row r="790" spans="1:6" x14ac:dyDescent="0.25">
      <c r="A790" s="9">
        <v>1693</v>
      </c>
      <c r="B790" s="9" t="s">
        <v>975</v>
      </c>
      <c r="C790" s="10">
        <v>38.922709604600001</v>
      </c>
      <c r="D790" s="10">
        <v>-76.962363379300001</v>
      </c>
      <c r="E790" s="11" t="str">
        <f t="shared" si="24"/>
        <v>38.92271,-76.96236</v>
      </c>
      <c r="F790" s="12" t="str">
        <f t="shared" si="25"/>
        <v>AB46</v>
      </c>
    </row>
    <row r="791" spans="1:6" x14ac:dyDescent="0.25">
      <c r="A791" s="9">
        <v>1694</v>
      </c>
      <c r="B791" s="9" t="s">
        <v>976</v>
      </c>
      <c r="C791" s="10">
        <v>38.922708439200001</v>
      </c>
      <c r="D791" s="10">
        <v>-76.958903820399996</v>
      </c>
      <c r="E791" s="11" t="str">
        <f t="shared" si="24"/>
        <v>38.92271,-76.95890</v>
      </c>
      <c r="F791" s="12" t="str">
        <f t="shared" si="25"/>
        <v>AB47</v>
      </c>
    </row>
    <row r="792" spans="1:6" x14ac:dyDescent="0.25">
      <c r="A792" s="9">
        <v>1695</v>
      </c>
      <c r="B792" s="9" t="s">
        <v>977</v>
      </c>
      <c r="C792" s="10">
        <v>38.922707171399999</v>
      </c>
      <c r="D792" s="10">
        <v>-76.955444261699995</v>
      </c>
      <c r="E792" s="11" t="str">
        <f t="shared" si="24"/>
        <v>38.92271,-76.95544</v>
      </c>
      <c r="F792" s="12" t="str">
        <f t="shared" si="25"/>
        <v>AB48</v>
      </c>
    </row>
    <row r="793" spans="1:6" x14ac:dyDescent="0.25">
      <c r="A793" s="9">
        <v>1696</v>
      </c>
      <c r="B793" s="9" t="s">
        <v>978</v>
      </c>
      <c r="C793" s="10">
        <v>38.922705801100001</v>
      </c>
      <c r="D793" s="10">
        <v>-76.951984702999994</v>
      </c>
      <c r="E793" s="11" t="str">
        <f t="shared" si="24"/>
        <v>38.92271,-76.95198</v>
      </c>
      <c r="F793" s="12" t="str">
        <f t="shared" si="25"/>
        <v>AB49</v>
      </c>
    </row>
    <row r="794" spans="1:6" x14ac:dyDescent="0.25">
      <c r="A794" s="9">
        <v>1697</v>
      </c>
      <c r="B794" s="9" t="s">
        <v>979</v>
      </c>
      <c r="C794" s="10">
        <v>38.922704328499997</v>
      </c>
      <c r="D794" s="10">
        <v>-76.948525144599998</v>
      </c>
      <c r="E794" s="11" t="str">
        <f t="shared" si="24"/>
        <v>38.92270,-76.94853</v>
      </c>
      <c r="F794" s="12" t="str">
        <f t="shared" si="25"/>
        <v>AB50</v>
      </c>
    </row>
    <row r="795" spans="1:6" x14ac:dyDescent="0.25">
      <c r="A795" s="9">
        <v>1698</v>
      </c>
      <c r="B795" s="9" t="s">
        <v>980</v>
      </c>
      <c r="C795" s="10">
        <v>38.922702753400003</v>
      </c>
      <c r="D795" s="10">
        <v>-76.945065586200002</v>
      </c>
      <c r="E795" s="11" t="str">
        <f t="shared" si="24"/>
        <v>38.92270,-76.94507</v>
      </c>
      <c r="F795" s="12" t="str">
        <f t="shared" si="25"/>
        <v>AB51</v>
      </c>
    </row>
    <row r="796" spans="1:6" x14ac:dyDescent="0.25">
      <c r="A796" s="9">
        <v>1712</v>
      </c>
      <c r="B796" s="9" t="s">
        <v>981</v>
      </c>
      <c r="C796" s="10">
        <v>38.919963574100002</v>
      </c>
      <c r="D796" s="10">
        <v>-77.107660746600004</v>
      </c>
      <c r="E796" s="11" t="str">
        <f t="shared" si="24"/>
        <v>38.91996,-77.10766</v>
      </c>
      <c r="F796" s="12" t="str">
        <f t="shared" si="25"/>
        <v>AC4</v>
      </c>
    </row>
    <row r="797" spans="1:6" x14ac:dyDescent="0.25">
      <c r="A797" s="9">
        <v>1713</v>
      </c>
      <c r="B797" s="9" t="s">
        <v>982</v>
      </c>
      <c r="C797" s="10">
        <v>38.919966710099999</v>
      </c>
      <c r="D797" s="10">
        <v>-77.104201322899996</v>
      </c>
      <c r="E797" s="11" t="str">
        <f t="shared" si="24"/>
        <v>38.91997,-77.10420</v>
      </c>
      <c r="F797" s="12" t="str">
        <f t="shared" si="25"/>
        <v>AC5</v>
      </c>
    </row>
    <row r="798" spans="1:6" x14ac:dyDescent="0.25">
      <c r="A798" s="9">
        <v>1714</v>
      </c>
      <c r="B798" s="9" t="s">
        <v>983</v>
      </c>
      <c r="C798" s="10">
        <v>38.919969743700001</v>
      </c>
      <c r="D798" s="10">
        <v>-77.100741898799996</v>
      </c>
      <c r="E798" s="11" t="str">
        <f t="shared" si="24"/>
        <v>38.91997,-77.10074</v>
      </c>
      <c r="F798" s="12" t="str">
        <f t="shared" si="25"/>
        <v>AC6</v>
      </c>
    </row>
    <row r="799" spans="1:6" x14ac:dyDescent="0.25">
      <c r="A799" s="9">
        <v>1715</v>
      </c>
      <c r="B799" s="9" t="s">
        <v>984</v>
      </c>
      <c r="C799" s="10">
        <v>38.9199726748</v>
      </c>
      <c r="D799" s="10">
        <v>-77.097282474500005</v>
      </c>
      <c r="E799" s="11" t="str">
        <f t="shared" si="24"/>
        <v>38.91997,-77.09728</v>
      </c>
      <c r="F799" s="12" t="str">
        <f t="shared" si="25"/>
        <v>AC7</v>
      </c>
    </row>
    <row r="800" spans="1:6" x14ac:dyDescent="0.25">
      <c r="A800" s="9">
        <v>1716</v>
      </c>
      <c r="B800" s="9" t="s">
        <v>985</v>
      </c>
      <c r="C800" s="10">
        <v>38.919975503499998</v>
      </c>
      <c r="D800" s="10">
        <v>-77.093823049899996</v>
      </c>
      <c r="E800" s="11" t="str">
        <f t="shared" si="24"/>
        <v>38.91998,-77.09382</v>
      </c>
      <c r="F800" s="12" t="str">
        <f t="shared" si="25"/>
        <v>AC8</v>
      </c>
    </row>
    <row r="801" spans="1:6" x14ac:dyDescent="0.25">
      <c r="A801" s="9">
        <v>1717</v>
      </c>
      <c r="B801" s="9" t="s">
        <v>986</v>
      </c>
      <c r="C801" s="10">
        <v>38.919978229900003</v>
      </c>
      <c r="D801" s="10">
        <v>-77.090363624999995</v>
      </c>
      <c r="E801" s="11" t="str">
        <f t="shared" si="24"/>
        <v>38.91998,-77.09036</v>
      </c>
      <c r="F801" s="12" t="str">
        <f t="shared" si="25"/>
        <v>AC9</v>
      </c>
    </row>
    <row r="802" spans="1:6" x14ac:dyDescent="0.25">
      <c r="A802" s="9">
        <v>1718</v>
      </c>
      <c r="B802" s="9" t="s">
        <v>987</v>
      </c>
      <c r="C802" s="10">
        <v>38.919980853799998</v>
      </c>
      <c r="D802" s="10">
        <v>-77.086904199800003</v>
      </c>
      <c r="E802" s="11" t="str">
        <f t="shared" si="24"/>
        <v>38.91998,-77.08690</v>
      </c>
      <c r="F802" s="12" t="str">
        <f t="shared" si="25"/>
        <v>AC10</v>
      </c>
    </row>
    <row r="803" spans="1:6" x14ac:dyDescent="0.25">
      <c r="A803" s="9">
        <v>1719</v>
      </c>
      <c r="B803" s="9" t="s">
        <v>988</v>
      </c>
      <c r="C803" s="10">
        <v>38.919983375299999</v>
      </c>
      <c r="D803" s="10">
        <v>-77.083444774399993</v>
      </c>
      <c r="E803" s="11" t="str">
        <f t="shared" si="24"/>
        <v>38.91998,-77.08344</v>
      </c>
      <c r="F803" s="12" t="str">
        <f t="shared" si="25"/>
        <v>AC11</v>
      </c>
    </row>
    <row r="804" spans="1:6" x14ac:dyDescent="0.25">
      <c r="A804" s="9">
        <v>1720</v>
      </c>
      <c r="B804" s="9" t="s">
        <v>989</v>
      </c>
      <c r="C804" s="10">
        <v>38.919985794399999</v>
      </c>
      <c r="D804" s="10">
        <v>-77.079985348799994</v>
      </c>
      <c r="E804" s="11" t="str">
        <f t="shared" si="24"/>
        <v>38.91999,-77.07999</v>
      </c>
      <c r="F804" s="12" t="str">
        <f t="shared" si="25"/>
        <v>AC12</v>
      </c>
    </row>
    <row r="805" spans="1:6" x14ac:dyDescent="0.25">
      <c r="A805" s="9">
        <v>1721</v>
      </c>
      <c r="B805" s="9" t="s">
        <v>990</v>
      </c>
      <c r="C805" s="10">
        <v>38.919988111000002</v>
      </c>
      <c r="D805" s="10">
        <v>-77.076525922900004</v>
      </c>
      <c r="E805" s="11" t="str">
        <f t="shared" si="24"/>
        <v>38.91999,-77.07653</v>
      </c>
      <c r="F805" s="12" t="str">
        <f t="shared" si="25"/>
        <v>AC13</v>
      </c>
    </row>
    <row r="806" spans="1:6" x14ac:dyDescent="0.25">
      <c r="A806" s="9">
        <v>1722</v>
      </c>
      <c r="B806" s="9" t="s">
        <v>991</v>
      </c>
      <c r="C806" s="10">
        <v>38.919990325299999</v>
      </c>
      <c r="D806" s="10">
        <v>-77.073066496799996</v>
      </c>
      <c r="E806" s="11" t="str">
        <f t="shared" si="24"/>
        <v>38.91999,-77.07307</v>
      </c>
      <c r="F806" s="12" t="str">
        <f t="shared" si="25"/>
        <v>AC14</v>
      </c>
    </row>
    <row r="807" spans="1:6" x14ac:dyDescent="0.25">
      <c r="A807" s="9">
        <v>1723</v>
      </c>
      <c r="B807" s="9" t="s">
        <v>992</v>
      </c>
      <c r="C807" s="10">
        <v>38.919992437099999</v>
      </c>
      <c r="D807" s="10">
        <v>-77.069607070499998</v>
      </c>
      <c r="E807" s="11" t="str">
        <f t="shared" si="24"/>
        <v>38.91999,-77.06961</v>
      </c>
      <c r="F807" s="12" t="str">
        <f t="shared" si="25"/>
        <v>AC15</v>
      </c>
    </row>
    <row r="808" spans="1:6" x14ac:dyDescent="0.25">
      <c r="A808" s="9">
        <v>1724</v>
      </c>
      <c r="B808" s="9" t="s">
        <v>993</v>
      </c>
      <c r="C808" s="10">
        <v>38.919994446600001</v>
      </c>
      <c r="D808" s="10">
        <v>-77.066147644099999</v>
      </c>
      <c r="E808" s="11" t="str">
        <f t="shared" si="24"/>
        <v>38.91999,-77.06615</v>
      </c>
      <c r="F808" s="12" t="str">
        <f t="shared" si="25"/>
        <v>AC16</v>
      </c>
    </row>
    <row r="809" spans="1:6" x14ac:dyDescent="0.25">
      <c r="A809" s="9">
        <v>1725</v>
      </c>
      <c r="B809" s="9" t="s">
        <v>994</v>
      </c>
      <c r="C809" s="10">
        <v>38.919996353599998</v>
      </c>
      <c r="D809" s="10">
        <v>-77.062688217399995</v>
      </c>
      <c r="E809" s="11" t="str">
        <f t="shared" si="24"/>
        <v>38.92000,-77.06269</v>
      </c>
      <c r="F809" s="12" t="str">
        <f t="shared" si="25"/>
        <v>AC17</v>
      </c>
    </row>
    <row r="810" spans="1:6" x14ac:dyDescent="0.25">
      <c r="A810" s="9">
        <v>1726</v>
      </c>
      <c r="B810" s="9" t="s">
        <v>995</v>
      </c>
      <c r="C810" s="10">
        <v>38.919998158200002</v>
      </c>
      <c r="D810" s="10">
        <v>-77.059228790500001</v>
      </c>
      <c r="E810" s="11" t="str">
        <f t="shared" si="24"/>
        <v>38.92000,-77.05923</v>
      </c>
      <c r="F810" s="12" t="str">
        <f t="shared" si="25"/>
        <v>AC18</v>
      </c>
    </row>
    <row r="811" spans="1:6" x14ac:dyDescent="0.25">
      <c r="A811" s="9">
        <v>1727</v>
      </c>
      <c r="B811" s="9" t="s">
        <v>996</v>
      </c>
      <c r="C811" s="10">
        <v>38.919999860399997</v>
      </c>
      <c r="D811" s="10">
        <v>-77.055769363500005</v>
      </c>
      <c r="E811" s="11" t="str">
        <f t="shared" si="24"/>
        <v>38.92000,-77.05577</v>
      </c>
      <c r="F811" s="12" t="str">
        <f t="shared" si="25"/>
        <v>AC19</v>
      </c>
    </row>
    <row r="812" spans="1:6" x14ac:dyDescent="0.25">
      <c r="A812" s="9">
        <v>1728</v>
      </c>
      <c r="B812" s="9" t="s">
        <v>997</v>
      </c>
      <c r="C812" s="10">
        <v>38.920001460199998</v>
      </c>
      <c r="D812" s="10">
        <v>-77.052309936300006</v>
      </c>
      <c r="E812" s="11" t="str">
        <f t="shared" si="24"/>
        <v>38.92000,-77.05231</v>
      </c>
      <c r="F812" s="12" t="str">
        <f t="shared" si="25"/>
        <v>AC20</v>
      </c>
    </row>
    <row r="813" spans="1:6" x14ac:dyDescent="0.25">
      <c r="A813" s="9">
        <v>1729</v>
      </c>
      <c r="B813" s="9" t="s">
        <v>998</v>
      </c>
      <c r="C813" s="10">
        <v>38.920002957599998</v>
      </c>
      <c r="D813" s="10">
        <v>-77.048850508900003</v>
      </c>
      <c r="E813" s="11" t="str">
        <f t="shared" si="24"/>
        <v>38.92000,-77.04885</v>
      </c>
      <c r="F813" s="12" t="str">
        <f t="shared" si="25"/>
        <v>AC21</v>
      </c>
    </row>
    <row r="814" spans="1:6" x14ac:dyDescent="0.25">
      <c r="A814" s="9">
        <v>1730</v>
      </c>
      <c r="B814" s="9" t="s">
        <v>999</v>
      </c>
      <c r="C814" s="10">
        <v>38.920004352500001</v>
      </c>
      <c r="D814" s="10">
        <v>-77.045391081399998</v>
      </c>
      <c r="E814" s="11" t="str">
        <f t="shared" si="24"/>
        <v>38.92000,-77.04539</v>
      </c>
      <c r="F814" s="12" t="str">
        <f t="shared" si="25"/>
        <v>AC22</v>
      </c>
    </row>
    <row r="815" spans="1:6" x14ac:dyDescent="0.25">
      <c r="A815" s="9">
        <v>1731</v>
      </c>
      <c r="B815" s="9" t="s">
        <v>1000</v>
      </c>
      <c r="C815" s="10">
        <v>38.920005645099998</v>
      </c>
      <c r="D815" s="10">
        <v>-77.041931653800006</v>
      </c>
      <c r="E815" s="11" t="str">
        <f t="shared" si="24"/>
        <v>38.92001,-77.04193</v>
      </c>
      <c r="F815" s="12" t="str">
        <f t="shared" si="25"/>
        <v>AC23</v>
      </c>
    </row>
    <row r="816" spans="1:6" x14ac:dyDescent="0.25">
      <c r="A816" s="9">
        <v>1732</v>
      </c>
      <c r="B816" s="9" t="s">
        <v>1001</v>
      </c>
      <c r="C816" s="10">
        <v>38.920006835199999</v>
      </c>
      <c r="D816" s="10">
        <v>-77.038472226099998</v>
      </c>
      <c r="E816" s="11" t="str">
        <f t="shared" si="24"/>
        <v>38.92001,-77.03847</v>
      </c>
      <c r="F816" s="12" t="str">
        <f t="shared" si="25"/>
        <v>AC24</v>
      </c>
    </row>
    <row r="817" spans="1:6" x14ac:dyDescent="0.25">
      <c r="A817" s="9">
        <v>1733</v>
      </c>
      <c r="B817" s="9" t="s">
        <v>1002</v>
      </c>
      <c r="C817" s="10">
        <v>38.920007922899998</v>
      </c>
      <c r="D817" s="10">
        <v>-77.0350127982</v>
      </c>
      <c r="E817" s="11" t="str">
        <f t="shared" si="24"/>
        <v>38.92001,-77.03501</v>
      </c>
      <c r="F817" s="12" t="str">
        <f t="shared" si="25"/>
        <v>AC25</v>
      </c>
    </row>
    <row r="818" spans="1:6" x14ac:dyDescent="0.25">
      <c r="A818" s="9">
        <v>1734</v>
      </c>
      <c r="B818" s="9" t="s">
        <v>1003</v>
      </c>
      <c r="C818" s="10">
        <v>38.920008908200003</v>
      </c>
      <c r="D818" s="10">
        <v>-77.031553370300003</v>
      </c>
      <c r="E818" s="11" t="str">
        <f t="shared" si="24"/>
        <v>38.92001,-77.03155</v>
      </c>
      <c r="F818" s="12" t="str">
        <f t="shared" si="25"/>
        <v>AC26</v>
      </c>
    </row>
    <row r="819" spans="1:6" x14ac:dyDescent="0.25">
      <c r="A819" s="9">
        <v>1735</v>
      </c>
      <c r="B819" s="9" t="s">
        <v>1004</v>
      </c>
      <c r="C819" s="10">
        <v>38.9200097911</v>
      </c>
      <c r="D819" s="10">
        <v>-77.028093942300004</v>
      </c>
      <c r="E819" s="11" t="str">
        <f t="shared" si="24"/>
        <v>38.92001,-77.02809</v>
      </c>
      <c r="F819" s="12" t="str">
        <f t="shared" si="25"/>
        <v>AC27</v>
      </c>
    </row>
    <row r="820" spans="1:6" x14ac:dyDescent="0.25">
      <c r="A820" s="9">
        <v>1736</v>
      </c>
      <c r="B820" s="9" t="s">
        <v>212</v>
      </c>
      <c r="C820" s="10">
        <v>38.920010571600002</v>
      </c>
      <c r="D820" s="10">
        <v>-77.024634514100001</v>
      </c>
      <c r="E820" s="11" t="str">
        <f t="shared" si="24"/>
        <v>38.92001,-77.02463</v>
      </c>
      <c r="F820" s="12" t="str">
        <f t="shared" si="25"/>
        <v>AC28</v>
      </c>
    </row>
    <row r="821" spans="1:6" x14ac:dyDescent="0.25">
      <c r="A821" s="9">
        <v>1737</v>
      </c>
      <c r="B821" s="9" t="s">
        <v>43</v>
      </c>
      <c r="C821" s="10">
        <v>38.920011249700003</v>
      </c>
      <c r="D821" s="10">
        <v>-77.021175085899998</v>
      </c>
      <c r="E821" s="11" t="str">
        <f t="shared" si="24"/>
        <v>38.92001,-77.02118</v>
      </c>
      <c r="F821" s="12" t="str">
        <f t="shared" si="25"/>
        <v>AC29</v>
      </c>
    </row>
    <row r="822" spans="1:6" x14ac:dyDescent="0.25">
      <c r="A822" s="9">
        <v>1738</v>
      </c>
      <c r="B822" s="9" t="s">
        <v>152</v>
      </c>
      <c r="C822" s="10">
        <v>38.920011825400003</v>
      </c>
      <c r="D822" s="10">
        <v>-77.017715657699995</v>
      </c>
      <c r="E822" s="11" t="str">
        <f t="shared" si="24"/>
        <v>38.92001,-77.01772</v>
      </c>
      <c r="F822" s="12" t="str">
        <f t="shared" si="25"/>
        <v>AC30</v>
      </c>
    </row>
    <row r="823" spans="1:6" x14ac:dyDescent="0.25">
      <c r="A823" s="9">
        <v>1739</v>
      </c>
      <c r="B823" s="9" t="s">
        <v>216</v>
      </c>
      <c r="C823" s="10">
        <v>38.9200122986</v>
      </c>
      <c r="D823" s="10">
        <v>-77.014256229400004</v>
      </c>
      <c r="E823" s="11" t="str">
        <f t="shared" si="24"/>
        <v>38.92001,-77.01426</v>
      </c>
      <c r="F823" s="12" t="str">
        <f t="shared" si="25"/>
        <v>AC31</v>
      </c>
    </row>
    <row r="824" spans="1:6" x14ac:dyDescent="0.25">
      <c r="A824" s="9">
        <v>1740</v>
      </c>
      <c r="B824" s="9" t="s">
        <v>1005</v>
      </c>
      <c r="C824" s="10">
        <v>38.920012669400002</v>
      </c>
      <c r="D824" s="10">
        <v>-77.0107968011</v>
      </c>
      <c r="E824" s="11" t="str">
        <f t="shared" si="24"/>
        <v>38.92001,-77.01080</v>
      </c>
      <c r="F824" s="12" t="str">
        <f t="shared" si="25"/>
        <v>AC32</v>
      </c>
    </row>
    <row r="825" spans="1:6" x14ac:dyDescent="0.25">
      <c r="A825" s="9">
        <v>1741</v>
      </c>
      <c r="B825" s="9" t="s">
        <v>1006</v>
      </c>
      <c r="C825" s="10">
        <v>38.920012937899997</v>
      </c>
      <c r="D825" s="10">
        <v>-77.007337372699993</v>
      </c>
      <c r="E825" s="11" t="str">
        <f t="shared" si="24"/>
        <v>38.92001,-77.00734</v>
      </c>
      <c r="F825" s="12" t="str">
        <f t="shared" si="25"/>
        <v>AC33</v>
      </c>
    </row>
    <row r="826" spans="1:6" x14ac:dyDescent="0.25">
      <c r="A826" s="9">
        <v>1742</v>
      </c>
      <c r="B826" s="9" t="s">
        <v>205</v>
      </c>
      <c r="C826" s="10">
        <v>38.920013103899997</v>
      </c>
      <c r="D826" s="10">
        <v>-77.003877944300001</v>
      </c>
      <c r="E826" s="11" t="str">
        <f t="shared" si="24"/>
        <v>38.92001,-77.00388</v>
      </c>
      <c r="F826" s="12" t="str">
        <f t="shared" si="25"/>
        <v>AC34</v>
      </c>
    </row>
    <row r="827" spans="1:6" x14ac:dyDescent="0.25">
      <c r="A827" s="9">
        <v>1743</v>
      </c>
      <c r="B827" s="9" t="s">
        <v>82</v>
      </c>
      <c r="C827" s="10">
        <v>38.920013167500002</v>
      </c>
      <c r="D827" s="10">
        <v>-77.000418515899995</v>
      </c>
      <c r="E827" s="11" t="str">
        <f t="shared" si="24"/>
        <v>38.92001,-77.00042</v>
      </c>
      <c r="F827" s="12" t="str">
        <f t="shared" si="25"/>
        <v>AC35</v>
      </c>
    </row>
    <row r="828" spans="1:6" x14ac:dyDescent="0.25">
      <c r="A828" s="9">
        <v>1744</v>
      </c>
      <c r="B828" s="9" t="s">
        <v>1007</v>
      </c>
      <c r="C828" s="10">
        <v>38.920013128599997</v>
      </c>
      <c r="D828" s="10">
        <v>-76.996959087500002</v>
      </c>
      <c r="E828" s="11" t="str">
        <f t="shared" si="24"/>
        <v>38.92001,-76.99696</v>
      </c>
      <c r="F828" s="12" t="str">
        <f t="shared" si="25"/>
        <v>AC36</v>
      </c>
    </row>
    <row r="829" spans="1:6" x14ac:dyDescent="0.25">
      <c r="A829" s="9">
        <v>1745</v>
      </c>
      <c r="B829" s="9" t="s">
        <v>1008</v>
      </c>
      <c r="C829" s="10">
        <v>38.9200129874</v>
      </c>
      <c r="D829" s="10">
        <v>-76.993499659099996</v>
      </c>
      <c r="E829" s="11" t="str">
        <f t="shared" si="24"/>
        <v>38.92001,-76.99350</v>
      </c>
      <c r="F829" s="12" t="str">
        <f t="shared" si="25"/>
        <v>AC37</v>
      </c>
    </row>
    <row r="830" spans="1:6" x14ac:dyDescent="0.25">
      <c r="A830" s="9">
        <v>1746</v>
      </c>
      <c r="B830" s="9" t="s">
        <v>1009</v>
      </c>
      <c r="C830" s="10">
        <v>38.920012743800001</v>
      </c>
      <c r="D830" s="10">
        <v>-76.990040230700004</v>
      </c>
      <c r="E830" s="11" t="str">
        <f t="shared" si="24"/>
        <v>38.92001,-76.99004</v>
      </c>
      <c r="F830" s="12" t="str">
        <f t="shared" si="25"/>
        <v>AC38</v>
      </c>
    </row>
    <row r="831" spans="1:6" x14ac:dyDescent="0.25">
      <c r="A831" s="9">
        <v>1747</v>
      </c>
      <c r="B831" s="9" t="s">
        <v>1010</v>
      </c>
      <c r="C831" s="10">
        <v>38.920012397699999</v>
      </c>
      <c r="D831" s="10">
        <v>-76.986580802299997</v>
      </c>
      <c r="E831" s="11" t="str">
        <f t="shared" si="24"/>
        <v>38.92001,-76.98658</v>
      </c>
      <c r="F831" s="12" t="str">
        <f t="shared" si="25"/>
        <v>AC39</v>
      </c>
    </row>
    <row r="832" spans="1:6" x14ac:dyDescent="0.25">
      <c r="A832" s="9">
        <v>1748</v>
      </c>
      <c r="B832" s="9" t="s">
        <v>116</v>
      </c>
      <c r="C832" s="10">
        <v>38.920011949299997</v>
      </c>
      <c r="D832" s="10">
        <v>-76.983121374000007</v>
      </c>
      <c r="E832" s="11" t="str">
        <f t="shared" si="24"/>
        <v>38.92001,-76.98312</v>
      </c>
      <c r="F832" s="12" t="str">
        <f t="shared" si="25"/>
        <v>AC40</v>
      </c>
    </row>
    <row r="833" spans="1:6" x14ac:dyDescent="0.25">
      <c r="A833" s="9">
        <v>1749</v>
      </c>
      <c r="B833" s="9" t="s">
        <v>1011</v>
      </c>
      <c r="C833" s="10">
        <v>38.9200113984</v>
      </c>
      <c r="D833" s="10">
        <v>-76.979661945800004</v>
      </c>
      <c r="E833" s="11" t="str">
        <f t="shared" si="24"/>
        <v>38.92001,-76.97966</v>
      </c>
      <c r="F833" s="12" t="str">
        <f t="shared" si="25"/>
        <v>AC41</v>
      </c>
    </row>
    <row r="834" spans="1:6" x14ac:dyDescent="0.25">
      <c r="A834" s="9">
        <v>1750</v>
      </c>
      <c r="B834" s="9" t="s">
        <v>75</v>
      </c>
      <c r="C834" s="10">
        <v>38.920010745100001</v>
      </c>
      <c r="D834" s="10">
        <v>-76.976202517600001</v>
      </c>
      <c r="E834" s="11" t="str">
        <f t="shared" si="24"/>
        <v>38.92001,-76.97620</v>
      </c>
      <c r="F834" s="12" t="str">
        <f t="shared" si="25"/>
        <v>AC42</v>
      </c>
    </row>
    <row r="835" spans="1:6" x14ac:dyDescent="0.25">
      <c r="A835" s="9">
        <v>1751</v>
      </c>
      <c r="B835" s="9" t="s">
        <v>1012</v>
      </c>
      <c r="C835" s="10">
        <v>38.9200099894</v>
      </c>
      <c r="D835" s="10">
        <v>-76.972743089399998</v>
      </c>
      <c r="E835" s="11" t="str">
        <f t="shared" ref="E835:E898" si="26">IF(OR(C835="NULL",D835="NULL"),"NULL",TEXT(C835,"0.00000")&amp;","&amp;TEXT(D835,"0.00000"))</f>
        <v>38.92001,-76.97274</v>
      </c>
      <c r="F835" s="12" t="str">
        <f t="shared" ref="F835:F898" si="27">IF(E835="NULL","NULL",HYPERLINK(("https://earth.google.com/web/search/"&amp;E835&amp;"/"),B835))</f>
        <v>AC43</v>
      </c>
    </row>
    <row r="836" spans="1:6" x14ac:dyDescent="0.25">
      <c r="A836" s="9">
        <v>1752</v>
      </c>
      <c r="B836" s="9" t="s">
        <v>1013</v>
      </c>
      <c r="C836" s="10">
        <v>38.920009131299999</v>
      </c>
      <c r="D836" s="10">
        <v>-76.969283661399999</v>
      </c>
      <c r="E836" s="11" t="str">
        <f t="shared" si="26"/>
        <v>38.92001,-76.96928</v>
      </c>
      <c r="F836" s="12" t="str">
        <f t="shared" si="27"/>
        <v>AC44</v>
      </c>
    </row>
    <row r="837" spans="1:6" x14ac:dyDescent="0.25">
      <c r="A837" s="9">
        <v>1753</v>
      </c>
      <c r="B837" s="9" t="s">
        <v>1014</v>
      </c>
      <c r="C837" s="10">
        <v>38.920008170700001</v>
      </c>
      <c r="D837" s="10">
        <v>-76.965824233399999</v>
      </c>
      <c r="E837" s="11" t="str">
        <f t="shared" si="26"/>
        <v>38.92001,-76.96582</v>
      </c>
      <c r="F837" s="12" t="str">
        <f t="shared" si="27"/>
        <v>AC45</v>
      </c>
    </row>
    <row r="838" spans="1:6" x14ac:dyDescent="0.25">
      <c r="A838" s="9">
        <v>1754</v>
      </c>
      <c r="B838" s="9" t="s">
        <v>1015</v>
      </c>
      <c r="C838" s="10">
        <v>38.920007107799997</v>
      </c>
      <c r="D838" s="10">
        <v>-76.962364805500002</v>
      </c>
      <c r="E838" s="11" t="str">
        <f t="shared" si="26"/>
        <v>38.92001,-76.96236</v>
      </c>
      <c r="F838" s="12" t="str">
        <f t="shared" si="27"/>
        <v>AC46</v>
      </c>
    </row>
    <row r="839" spans="1:6" x14ac:dyDescent="0.25">
      <c r="A839" s="9">
        <v>1755</v>
      </c>
      <c r="B839" s="9" t="s">
        <v>1016</v>
      </c>
      <c r="C839" s="10">
        <v>38.920005942400003</v>
      </c>
      <c r="D839" s="10">
        <v>-76.958905377799994</v>
      </c>
      <c r="E839" s="11" t="str">
        <f t="shared" si="26"/>
        <v>38.92001,-76.95891</v>
      </c>
      <c r="F839" s="12" t="str">
        <f t="shared" si="27"/>
        <v>AC47</v>
      </c>
    </row>
    <row r="840" spans="1:6" x14ac:dyDescent="0.25">
      <c r="A840" s="9">
        <v>1756</v>
      </c>
      <c r="B840" s="9" t="s">
        <v>1017</v>
      </c>
      <c r="C840" s="10">
        <v>38.920004674700003</v>
      </c>
      <c r="D840" s="10">
        <v>-76.9554459501</v>
      </c>
      <c r="E840" s="11" t="str">
        <f t="shared" si="26"/>
        <v>38.92000,-76.95545</v>
      </c>
      <c r="F840" s="12" t="str">
        <f t="shared" si="27"/>
        <v>AC48</v>
      </c>
    </row>
    <row r="841" spans="1:6" x14ac:dyDescent="0.25">
      <c r="A841" s="9">
        <v>1757</v>
      </c>
      <c r="B841" s="9" t="s">
        <v>1018</v>
      </c>
      <c r="C841" s="10">
        <v>38.9200033045</v>
      </c>
      <c r="D841" s="10">
        <v>-76.951986522599995</v>
      </c>
      <c r="E841" s="11" t="str">
        <f t="shared" si="26"/>
        <v>38.92000,-76.95199</v>
      </c>
      <c r="F841" s="12" t="str">
        <f t="shared" si="27"/>
        <v>AC49</v>
      </c>
    </row>
    <row r="842" spans="1:6" x14ac:dyDescent="0.25">
      <c r="A842" s="9">
        <v>1758</v>
      </c>
      <c r="B842" s="9" t="s">
        <v>1019</v>
      </c>
      <c r="C842" s="10">
        <v>38.920001831900002</v>
      </c>
      <c r="D842" s="10">
        <v>-76.948527095200006</v>
      </c>
      <c r="E842" s="11" t="str">
        <f t="shared" si="26"/>
        <v>38.92000,-76.94853</v>
      </c>
      <c r="F842" s="12" t="str">
        <f t="shared" si="27"/>
        <v>AC50</v>
      </c>
    </row>
    <row r="843" spans="1:6" x14ac:dyDescent="0.25">
      <c r="A843" s="9">
        <v>1759</v>
      </c>
      <c r="B843" s="9" t="s">
        <v>1020</v>
      </c>
      <c r="C843" s="10">
        <v>38.920000256900003</v>
      </c>
      <c r="D843" s="10">
        <v>-76.945067667999993</v>
      </c>
      <c r="E843" s="11" t="str">
        <f t="shared" si="26"/>
        <v>38.92000,-76.94507</v>
      </c>
      <c r="F843" s="12" t="str">
        <f t="shared" si="27"/>
        <v>AC51</v>
      </c>
    </row>
    <row r="844" spans="1:6" x14ac:dyDescent="0.25">
      <c r="A844" s="9">
        <v>1760</v>
      </c>
      <c r="B844" s="9" t="s">
        <v>1021</v>
      </c>
      <c r="C844" s="10">
        <v>38.919998579500003</v>
      </c>
      <c r="D844" s="10">
        <v>-76.941608240899996</v>
      </c>
      <c r="E844" s="11" t="str">
        <f t="shared" si="26"/>
        <v>38.92000,-76.94161</v>
      </c>
      <c r="F844" s="12" t="str">
        <f t="shared" si="27"/>
        <v>AC52</v>
      </c>
    </row>
    <row r="845" spans="1:6" x14ac:dyDescent="0.25">
      <c r="A845" s="9">
        <v>1773</v>
      </c>
      <c r="B845" s="9" t="s">
        <v>1022</v>
      </c>
      <c r="C845" s="10">
        <v>38.917261077600003</v>
      </c>
      <c r="D845" s="10">
        <v>-77.107656666899999</v>
      </c>
      <c r="E845" s="11" t="str">
        <f t="shared" si="26"/>
        <v>38.91726,-77.10766</v>
      </c>
      <c r="F845" s="12" t="str">
        <f t="shared" si="27"/>
        <v>AD4</v>
      </c>
    </row>
    <row r="846" spans="1:6" x14ac:dyDescent="0.25">
      <c r="A846" s="9">
        <v>1774</v>
      </c>
      <c r="B846" s="9" t="s">
        <v>1023</v>
      </c>
      <c r="C846" s="10">
        <v>38.917264213499998</v>
      </c>
      <c r="D846" s="10">
        <v>-77.104197374199998</v>
      </c>
      <c r="E846" s="11" t="str">
        <f t="shared" si="26"/>
        <v>38.91726,-77.10420</v>
      </c>
      <c r="F846" s="12" t="str">
        <f t="shared" si="27"/>
        <v>AD5</v>
      </c>
    </row>
    <row r="847" spans="1:6" x14ac:dyDescent="0.25">
      <c r="A847" s="9">
        <v>1775</v>
      </c>
      <c r="B847" s="9" t="s">
        <v>1024</v>
      </c>
      <c r="C847" s="10">
        <v>38.917267246900003</v>
      </c>
      <c r="D847" s="10">
        <v>-77.100738081299994</v>
      </c>
      <c r="E847" s="11" t="str">
        <f t="shared" si="26"/>
        <v>38.91727,-77.10074</v>
      </c>
      <c r="F847" s="12" t="str">
        <f t="shared" si="27"/>
        <v>AD6</v>
      </c>
    </row>
    <row r="848" spans="1:6" x14ac:dyDescent="0.25">
      <c r="A848" s="9">
        <v>1776</v>
      </c>
      <c r="B848" s="9" t="s">
        <v>1025</v>
      </c>
      <c r="C848" s="10">
        <v>38.917270178000003</v>
      </c>
      <c r="D848" s="10">
        <v>-77.097278787999997</v>
      </c>
      <c r="E848" s="11" t="str">
        <f t="shared" si="26"/>
        <v>38.91727,-77.09728</v>
      </c>
      <c r="F848" s="12" t="str">
        <f t="shared" si="27"/>
        <v>AD7</v>
      </c>
    </row>
    <row r="849" spans="1:6" x14ac:dyDescent="0.25">
      <c r="A849" s="9">
        <v>1777</v>
      </c>
      <c r="B849" s="9" t="s">
        <v>1026</v>
      </c>
      <c r="C849" s="10">
        <v>38.917273006599999</v>
      </c>
      <c r="D849" s="10">
        <v>-77.093819494499996</v>
      </c>
      <c r="E849" s="11" t="str">
        <f t="shared" si="26"/>
        <v>38.91727,-77.09382</v>
      </c>
      <c r="F849" s="12" t="str">
        <f t="shared" si="27"/>
        <v>AD8</v>
      </c>
    </row>
    <row r="850" spans="1:6" x14ac:dyDescent="0.25">
      <c r="A850" s="9">
        <v>1778</v>
      </c>
      <c r="B850" s="9" t="s">
        <v>1027</v>
      </c>
      <c r="C850" s="10">
        <v>38.9172757328</v>
      </c>
      <c r="D850" s="10">
        <v>-77.090360200700005</v>
      </c>
      <c r="E850" s="11" t="str">
        <f t="shared" si="26"/>
        <v>38.91728,-77.09036</v>
      </c>
      <c r="F850" s="12" t="str">
        <f t="shared" si="27"/>
        <v>AD9</v>
      </c>
    </row>
    <row r="851" spans="1:6" x14ac:dyDescent="0.25">
      <c r="A851" s="9">
        <v>1779</v>
      </c>
      <c r="B851" s="9" t="s">
        <v>1028</v>
      </c>
      <c r="C851" s="10">
        <v>38.917278356600001</v>
      </c>
      <c r="D851" s="10">
        <v>-77.086900906699995</v>
      </c>
      <c r="E851" s="11" t="str">
        <f t="shared" si="26"/>
        <v>38.91728,-77.08690</v>
      </c>
      <c r="F851" s="12" t="str">
        <f t="shared" si="27"/>
        <v>AD10</v>
      </c>
    </row>
    <row r="852" spans="1:6" x14ac:dyDescent="0.25">
      <c r="A852" s="9">
        <v>1780</v>
      </c>
      <c r="B852" s="9" t="s">
        <v>1029</v>
      </c>
      <c r="C852" s="10">
        <v>38.917280878</v>
      </c>
      <c r="D852" s="10">
        <v>-77.083441612399994</v>
      </c>
      <c r="E852" s="11" t="str">
        <f t="shared" si="26"/>
        <v>38.91728,-77.08344</v>
      </c>
      <c r="F852" s="12" t="str">
        <f t="shared" si="27"/>
        <v>AD11</v>
      </c>
    </row>
    <row r="853" spans="1:6" x14ac:dyDescent="0.25">
      <c r="A853" s="9">
        <v>1781</v>
      </c>
      <c r="B853" s="9" t="s">
        <v>1030</v>
      </c>
      <c r="C853" s="10">
        <v>38.917283296999997</v>
      </c>
      <c r="D853" s="10">
        <v>-77.079982317800003</v>
      </c>
      <c r="E853" s="11" t="str">
        <f t="shared" si="26"/>
        <v>38.91728,-77.07998</v>
      </c>
      <c r="F853" s="12" t="str">
        <f t="shared" si="27"/>
        <v>AD12</v>
      </c>
    </row>
    <row r="854" spans="1:6" x14ac:dyDescent="0.25">
      <c r="A854" s="9">
        <v>1782</v>
      </c>
      <c r="B854" s="9" t="s">
        <v>1031</v>
      </c>
      <c r="C854" s="10">
        <v>38.917285613600001</v>
      </c>
      <c r="D854" s="10">
        <v>-77.076523022999993</v>
      </c>
      <c r="E854" s="11" t="str">
        <f t="shared" si="26"/>
        <v>38.91729,-77.07652</v>
      </c>
      <c r="F854" s="12" t="str">
        <f t="shared" si="27"/>
        <v>AD13</v>
      </c>
    </row>
    <row r="855" spans="1:6" x14ac:dyDescent="0.25">
      <c r="A855" s="9">
        <v>1783</v>
      </c>
      <c r="B855" s="9" t="s">
        <v>1032</v>
      </c>
      <c r="C855" s="10">
        <v>38.917287827800003</v>
      </c>
      <c r="D855" s="10">
        <v>-77.073063728099996</v>
      </c>
      <c r="E855" s="11" t="str">
        <f t="shared" si="26"/>
        <v>38.91729,-77.07306</v>
      </c>
      <c r="F855" s="12" t="str">
        <f t="shared" si="27"/>
        <v>AD14</v>
      </c>
    </row>
    <row r="856" spans="1:6" x14ac:dyDescent="0.25">
      <c r="A856" s="9">
        <v>1784</v>
      </c>
      <c r="B856" s="9" t="s">
        <v>1033</v>
      </c>
      <c r="C856" s="10">
        <v>38.917289939600003</v>
      </c>
      <c r="D856" s="10">
        <v>-77.069604432800006</v>
      </c>
      <c r="E856" s="11" t="str">
        <f t="shared" si="26"/>
        <v>38.91729,-77.06960</v>
      </c>
      <c r="F856" s="12" t="str">
        <f t="shared" si="27"/>
        <v>AD15</v>
      </c>
    </row>
    <row r="857" spans="1:6" x14ac:dyDescent="0.25">
      <c r="A857" s="9">
        <v>1785</v>
      </c>
      <c r="B857" s="9" t="s">
        <v>1034</v>
      </c>
      <c r="C857" s="10">
        <v>38.917291948900001</v>
      </c>
      <c r="D857" s="10">
        <v>-77.066145137399999</v>
      </c>
      <c r="E857" s="11" t="str">
        <f t="shared" si="26"/>
        <v>38.91729,-77.06615</v>
      </c>
      <c r="F857" s="12" t="str">
        <f t="shared" si="27"/>
        <v>AD16</v>
      </c>
    </row>
    <row r="858" spans="1:6" x14ac:dyDescent="0.25">
      <c r="A858" s="9">
        <v>1786</v>
      </c>
      <c r="B858" s="9" t="s">
        <v>1035</v>
      </c>
      <c r="C858" s="10">
        <v>38.917293855899999</v>
      </c>
      <c r="D858" s="10">
        <v>-77.062685841900006</v>
      </c>
      <c r="E858" s="11" t="str">
        <f t="shared" si="26"/>
        <v>38.91729,-77.06269</v>
      </c>
      <c r="F858" s="12" t="str">
        <f t="shared" si="27"/>
        <v>AD17</v>
      </c>
    </row>
    <row r="859" spans="1:6" x14ac:dyDescent="0.25">
      <c r="A859" s="9">
        <v>1787</v>
      </c>
      <c r="B859" s="9" t="s">
        <v>1036</v>
      </c>
      <c r="C859" s="10">
        <v>38.917295660400001</v>
      </c>
      <c r="D859" s="10">
        <v>-77.059226546100007</v>
      </c>
      <c r="E859" s="11" t="str">
        <f t="shared" si="26"/>
        <v>38.91730,-77.05923</v>
      </c>
      <c r="F859" s="12" t="str">
        <f t="shared" si="27"/>
        <v>AD18</v>
      </c>
    </row>
    <row r="860" spans="1:6" x14ac:dyDescent="0.25">
      <c r="A860" s="9">
        <v>1788</v>
      </c>
      <c r="B860" s="9" t="s">
        <v>1037</v>
      </c>
      <c r="C860" s="10">
        <v>38.917297362500001</v>
      </c>
      <c r="D860" s="10">
        <v>-77.055767250100004</v>
      </c>
      <c r="E860" s="11" t="str">
        <f t="shared" si="26"/>
        <v>38.91730,-77.05577</v>
      </c>
      <c r="F860" s="12" t="str">
        <f t="shared" si="27"/>
        <v>AD19</v>
      </c>
    </row>
    <row r="861" spans="1:6" x14ac:dyDescent="0.25">
      <c r="A861" s="9">
        <v>1789</v>
      </c>
      <c r="B861" s="9" t="s">
        <v>1038</v>
      </c>
      <c r="C861" s="10">
        <v>38.917298962300002</v>
      </c>
      <c r="D861" s="10">
        <v>-77.052307954</v>
      </c>
      <c r="E861" s="11" t="str">
        <f t="shared" si="26"/>
        <v>38.91730,-77.05231</v>
      </c>
      <c r="F861" s="12" t="str">
        <f t="shared" si="27"/>
        <v>AD20</v>
      </c>
    </row>
    <row r="862" spans="1:6" x14ac:dyDescent="0.25">
      <c r="A862" s="9">
        <v>1790</v>
      </c>
      <c r="B862" s="9" t="s">
        <v>1039</v>
      </c>
      <c r="C862" s="10">
        <v>38.9173004596</v>
      </c>
      <c r="D862" s="10">
        <v>-77.048848657799994</v>
      </c>
      <c r="E862" s="11" t="str">
        <f t="shared" si="26"/>
        <v>38.91730,-77.04885</v>
      </c>
      <c r="F862" s="12" t="str">
        <f t="shared" si="27"/>
        <v>AD21</v>
      </c>
    </row>
    <row r="863" spans="1:6" x14ac:dyDescent="0.25">
      <c r="A863" s="9">
        <v>1791</v>
      </c>
      <c r="B863" s="9" t="s">
        <v>1040</v>
      </c>
      <c r="C863" s="10">
        <v>38.917301854500003</v>
      </c>
      <c r="D863" s="10">
        <v>-77.045389361399998</v>
      </c>
      <c r="E863" s="11" t="str">
        <f t="shared" si="26"/>
        <v>38.91730,-77.04539</v>
      </c>
      <c r="F863" s="12" t="str">
        <f t="shared" si="27"/>
        <v>AD22</v>
      </c>
    </row>
    <row r="864" spans="1:6" x14ac:dyDescent="0.25">
      <c r="A864" s="9">
        <v>1792</v>
      </c>
      <c r="B864" s="9" t="s">
        <v>1041</v>
      </c>
      <c r="C864" s="10">
        <v>38.917303146999998</v>
      </c>
      <c r="D864" s="10">
        <v>-77.041930064900001</v>
      </c>
      <c r="E864" s="11" t="str">
        <f t="shared" si="26"/>
        <v>38.91730,-77.04193</v>
      </c>
      <c r="F864" s="12" t="str">
        <f t="shared" si="27"/>
        <v>AD23</v>
      </c>
    </row>
    <row r="865" spans="1:6" x14ac:dyDescent="0.25">
      <c r="A865" s="9">
        <v>1793</v>
      </c>
      <c r="B865" s="9" t="s">
        <v>1042</v>
      </c>
      <c r="C865" s="10">
        <v>38.917304337099999</v>
      </c>
      <c r="D865" s="10">
        <v>-77.0384707682</v>
      </c>
      <c r="E865" s="11" t="str">
        <f t="shared" si="26"/>
        <v>38.91730,-77.03847</v>
      </c>
      <c r="F865" s="12" t="str">
        <f t="shared" si="27"/>
        <v>AD24</v>
      </c>
    </row>
    <row r="866" spans="1:6" x14ac:dyDescent="0.25">
      <c r="A866" s="9">
        <v>1794</v>
      </c>
      <c r="B866" s="9" t="s">
        <v>1043</v>
      </c>
      <c r="C866" s="10">
        <v>38.917305424799999</v>
      </c>
      <c r="D866" s="10">
        <v>-77.035011471499999</v>
      </c>
      <c r="E866" s="11" t="str">
        <f t="shared" si="26"/>
        <v>38.91731,-77.03501</v>
      </c>
      <c r="F866" s="12" t="str">
        <f t="shared" si="27"/>
        <v>AD25</v>
      </c>
    </row>
    <row r="867" spans="1:6" x14ac:dyDescent="0.25">
      <c r="A867" s="9">
        <v>1795</v>
      </c>
      <c r="B867" s="9" t="s">
        <v>83</v>
      </c>
      <c r="C867" s="10">
        <v>38.917306410000002</v>
      </c>
      <c r="D867" s="10">
        <v>-77.031552174599994</v>
      </c>
      <c r="E867" s="11" t="str">
        <f t="shared" si="26"/>
        <v>38.91731,-77.03155</v>
      </c>
      <c r="F867" s="12" t="str">
        <f t="shared" si="27"/>
        <v>AD26</v>
      </c>
    </row>
    <row r="868" spans="1:6" x14ac:dyDescent="0.25">
      <c r="A868" s="9">
        <v>1796</v>
      </c>
      <c r="B868" s="9" t="s">
        <v>150</v>
      </c>
      <c r="C868" s="10">
        <v>38.917307292899999</v>
      </c>
      <c r="D868" s="10">
        <v>-77.028092877700004</v>
      </c>
      <c r="E868" s="11" t="str">
        <f t="shared" si="26"/>
        <v>38.91731,-77.02809</v>
      </c>
      <c r="F868" s="12" t="str">
        <f t="shared" si="27"/>
        <v>AD27</v>
      </c>
    </row>
    <row r="869" spans="1:6" x14ac:dyDescent="0.25">
      <c r="A869" s="9">
        <v>1797</v>
      </c>
      <c r="B869" s="9" t="s">
        <v>28</v>
      </c>
      <c r="C869" s="10">
        <v>38.917308073400001</v>
      </c>
      <c r="D869" s="10">
        <v>-77.024633580599996</v>
      </c>
      <c r="E869" s="11" t="str">
        <f t="shared" si="26"/>
        <v>38.91731,-77.02463</v>
      </c>
      <c r="F869" s="12" t="str">
        <f t="shared" si="27"/>
        <v>AD28</v>
      </c>
    </row>
    <row r="870" spans="1:6" x14ac:dyDescent="0.25">
      <c r="A870" s="9">
        <v>1798</v>
      </c>
      <c r="B870" s="9" t="s">
        <v>25</v>
      </c>
      <c r="C870" s="10">
        <v>38.9173087514</v>
      </c>
      <c r="D870" s="10">
        <v>-77.021174283500002</v>
      </c>
      <c r="E870" s="11" t="str">
        <f t="shared" si="26"/>
        <v>38.91731,-77.02117</v>
      </c>
      <c r="F870" s="12" t="str">
        <f t="shared" si="27"/>
        <v>AD29</v>
      </c>
    </row>
    <row r="871" spans="1:6" x14ac:dyDescent="0.25">
      <c r="A871" s="9">
        <v>1799</v>
      </c>
      <c r="B871" s="9" t="s">
        <v>1044</v>
      </c>
      <c r="C871" s="10">
        <v>38.917309326999998</v>
      </c>
      <c r="D871" s="10">
        <v>-77.017714986399994</v>
      </c>
      <c r="E871" s="11" t="str">
        <f t="shared" si="26"/>
        <v>38.91731,-77.01771</v>
      </c>
      <c r="F871" s="12" t="str">
        <f t="shared" si="27"/>
        <v>AD30</v>
      </c>
    </row>
    <row r="872" spans="1:6" x14ac:dyDescent="0.25">
      <c r="A872" s="9">
        <v>1800</v>
      </c>
      <c r="B872" s="9" t="s">
        <v>1045</v>
      </c>
      <c r="C872" s="10">
        <v>38.917309800300004</v>
      </c>
      <c r="D872" s="10">
        <v>-77.014255689199999</v>
      </c>
      <c r="E872" s="11" t="str">
        <f t="shared" si="26"/>
        <v>38.91731,-77.01426</v>
      </c>
      <c r="F872" s="12" t="str">
        <f t="shared" si="27"/>
        <v>AD31</v>
      </c>
    </row>
    <row r="873" spans="1:6" x14ac:dyDescent="0.25">
      <c r="A873" s="9">
        <v>1801</v>
      </c>
      <c r="B873" s="9" t="s">
        <v>1046</v>
      </c>
      <c r="C873" s="10">
        <v>38.917310171099999</v>
      </c>
      <c r="D873" s="10">
        <v>-77.010796391900001</v>
      </c>
      <c r="E873" s="11" t="str">
        <f t="shared" si="26"/>
        <v>38.91731,-77.01080</v>
      </c>
      <c r="F873" s="12" t="str">
        <f t="shared" si="27"/>
        <v>AD32</v>
      </c>
    </row>
    <row r="874" spans="1:6" x14ac:dyDescent="0.25">
      <c r="A874" s="9">
        <v>1802</v>
      </c>
      <c r="B874" s="9" t="s">
        <v>1047</v>
      </c>
      <c r="C874" s="10">
        <v>38.9173104395</v>
      </c>
      <c r="D874" s="10">
        <v>-77.007337094600004</v>
      </c>
      <c r="E874" s="11" t="str">
        <f t="shared" si="26"/>
        <v>38.91731,-77.00734</v>
      </c>
      <c r="F874" s="12" t="str">
        <f t="shared" si="27"/>
        <v>AD33</v>
      </c>
    </row>
    <row r="875" spans="1:6" x14ac:dyDescent="0.25">
      <c r="A875" s="9">
        <v>1803</v>
      </c>
      <c r="B875" s="9" t="s">
        <v>1048</v>
      </c>
      <c r="C875" s="10">
        <v>38.917310605499999</v>
      </c>
      <c r="D875" s="10">
        <v>-77.003877797300007</v>
      </c>
      <c r="E875" s="11" t="str">
        <f t="shared" si="26"/>
        <v>38.91731,-77.00388</v>
      </c>
      <c r="F875" s="12" t="str">
        <f t="shared" si="27"/>
        <v>AD34</v>
      </c>
    </row>
    <row r="876" spans="1:6" x14ac:dyDescent="0.25">
      <c r="A876" s="9">
        <v>1804</v>
      </c>
      <c r="B876" s="9" t="s">
        <v>1049</v>
      </c>
      <c r="C876" s="10">
        <v>38.917310669099997</v>
      </c>
      <c r="D876" s="10">
        <v>-77.000418499999995</v>
      </c>
      <c r="E876" s="11" t="str">
        <f t="shared" si="26"/>
        <v>38.91731,-77.00042</v>
      </c>
      <c r="F876" s="12" t="str">
        <f t="shared" si="27"/>
        <v>AD35</v>
      </c>
    </row>
    <row r="877" spans="1:6" x14ac:dyDescent="0.25">
      <c r="A877" s="9">
        <v>1805</v>
      </c>
      <c r="B877" s="9" t="s">
        <v>1050</v>
      </c>
      <c r="C877" s="10">
        <v>38.917310630300001</v>
      </c>
      <c r="D877" s="10">
        <v>-76.996959202699998</v>
      </c>
      <c r="E877" s="11" t="str">
        <f t="shared" si="26"/>
        <v>38.91731,-76.99696</v>
      </c>
      <c r="F877" s="12" t="str">
        <f t="shared" si="27"/>
        <v>AD36</v>
      </c>
    </row>
    <row r="878" spans="1:6" x14ac:dyDescent="0.25">
      <c r="A878" s="9">
        <v>1806</v>
      </c>
      <c r="B878" s="9" t="s">
        <v>1051</v>
      </c>
      <c r="C878" s="10">
        <v>38.917310489099997</v>
      </c>
      <c r="D878" s="10">
        <v>-76.9934999054</v>
      </c>
      <c r="E878" s="11" t="str">
        <f t="shared" si="26"/>
        <v>38.91731,-76.99350</v>
      </c>
      <c r="F878" s="12" t="str">
        <f t="shared" si="27"/>
        <v>AD37</v>
      </c>
    </row>
    <row r="879" spans="1:6" x14ac:dyDescent="0.25">
      <c r="A879" s="9">
        <v>1807</v>
      </c>
      <c r="B879" s="9" t="s">
        <v>1052</v>
      </c>
      <c r="C879" s="10">
        <v>38.917310245400003</v>
      </c>
      <c r="D879" s="10">
        <v>-76.990040608100003</v>
      </c>
      <c r="E879" s="11" t="str">
        <f t="shared" si="26"/>
        <v>38.91731,-76.99004</v>
      </c>
      <c r="F879" s="12" t="str">
        <f t="shared" si="27"/>
        <v>AD38</v>
      </c>
    </row>
    <row r="880" spans="1:6" x14ac:dyDescent="0.25">
      <c r="A880" s="9">
        <v>1808</v>
      </c>
      <c r="B880" s="9" t="s">
        <v>1053</v>
      </c>
      <c r="C880" s="10">
        <v>38.917309899400003</v>
      </c>
      <c r="D880" s="10">
        <v>-76.986581310899993</v>
      </c>
      <c r="E880" s="11" t="str">
        <f t="shared" si="26"/>
        <v>38.91731,-76.98658</v>
      </c>
      <c r="F880" s="12" t="str">
        <f t="shared" si="27"/>
        <v>AD39</v>
      </c>
    </row>
    <row r="881" spans="1:6" x14ac:dyDescent="0.25">
      <c r="A881" s="9">
        <v>1809</v>
      </c>
      <c r="B881" s="9" t="s">
        <v>1054</v>
      </c>
      <c r="C881" s="10">
        <v>38.917309450899999</v>
      </c>
      <c r="D881" s="10">
        <v>-76.983122013599996</v>
      </c>
      <c r="E881" s="11" t="str">
        <f t="shared" si="26"/>
        <v>38.91731,-76.98312</v>
      </c>
      <c r="F881" s="12" t="str">
        <f t="shared" si="27"/>
        <v>AD40</v>
      </c>
    </row>
    <row r="882" spans="1:6" x14ac:dyDescent="0.25">
      <c r="A882" s="9">
        <v>1810</v>
      </c>
      <c r="B882" s="9" t="s">
        <v>200</v>
      </c>
      <c r="C882" s="10">
        <v>38.917308900099997</v>
      </c>
      <c r="D882" s="10">
        <v>-76.979662716500002</v>
      </c>
      <c r="E882" s="11" t="str">
        <f t="shared" si="26"/>
        <v>38.91731,-76.97966</v>
      </c>
      <c r="F882" s="12" t="str">
        <f t="shared" si="27"/>
        <v>AD41</v>
      </c>
    </row>
    <row r="883" spans="1:6" x14ac:dyDescent="0.25">
      <c r="A883" s="9">
        <v>1811</v>
      </c>
      <c r="B883" s="9" t="s">
        <v>1055</v>
      </c>
      <c r="C883" s="10">
        <v>38.917308246799998</v>
      </c>
      <c r="D883" s="10">
        <v>-76.976203419399994</v>
      </c>
      <c r="E883" s="11" t="str">
        <f t="shared" si="26"/>
        <v>38.91731,-76.97620</v>
      </c>
      <c r="F883" s="12" t="str">
        <f t="shared" si="27"/>
        <v>AD42</v>
      </c>
    </row>
    <row r="884" spans="1:6" x14ac:dyDescent="0.25">
      <c r="A884" s="9">
        <v>1812</v>
      </c>
      <c r="B884" s="9" t="s">
        <v>170</v>
      </c>
      <c r="C884" s="10">
        <v>38.917307491099997</v>
      </c>
      <c r="D884" s="10">
        <v>-76.9727441223</v>
      </c>
      <c r="E884" s="11" t="str">
        <f t="shared" si="26"/>
        <v>38.91731,-76.97274</v>
      </c>
      <c r="F884" s="12" t="str">
        <f t="shared" si="27"/>
        <v>AD43</v>
      </c>
    </row>
    <row r="885" spans="1:6" x14ac:dyDescent="0.25">
      <c r="A885" s="9">
        <v>1813</v>
      </c>
      <c r="B885" s="9" t="s">
        <v>1056</v>
      </c>
      <c r="C885" s="10">
        <v>38.917306633099997</v>
      </c>
      <c r="D885" s="10">
        <v>-76.969284825299994</v>
      </c>
      <c r="E885" s="11" t="str">
        <f t="shared" si="26"/>
        <v>38.91731,-76.96928</v>
      </c>
      <c r="F885" s="12" t="str">
        <f t="shared" si="27"/>
        <v>AD44</v>
      </c>
    </row>
    <row r="886" spans="1:6" x14ac:dyDescent="0.25">
      <c r="A886" s="9">
        <v>1814</v>
      </c>
      <c r="B886" s="9" t="s">
        <v>1057</v>
      </c>
      <c r="C886" s="10">
        <v>38.917305672600001</v>
      </c>
      <c r="D886" s="10">
        <v>-76.965825528500005</v>
      </c>
      <c r="E886" s="11" t="str">
        <f t="shared" si="26"/>
        <v>38.91731,-76.96583</v>
      </c>
      <c r="F886" s="12" t="str">
        <f t="shared" si="27"/>
        <v>AD45</v>
      </c>
    </row>
    <row r="887" spans="1:6" x14ac:dyDescent="0.25">
      <c r="A887" s="9">
        <v>1815</v>
      </c>
      <c r="B887" s="9" t="s">
        <v>1058</v>
      </c>
      <c r="C887" s="10">
        <v>38.917304609699997</v>
      </c>
      <c r="D887" s="10">
        <v>-76.962366231700003</v>
      </c>
      <c r="E887" s="11" t="str">
        <f t="shared" si="26"/>
        <v>38.91730,-76.96237</v>
      </c>
      <c r="F887" s="12" t="str">
        <f t="shared" si="27"/>
        <v>AD46</v>
      </c>
    </row>
    <row r="888" spans="1:6" x14ac:dyDescent="0.25">
      <c r="A888" s="9">
        <v>1816</v>
      </c>
      <c r="B888" s="9" t="s">
        <v>1059</v>
      </c>
      <c r="C888" s="10">
        <v>38.917303444300003</v>
      </c>
      <c r="D888" s="10">
        <v>-76.958906935000002</v>
      </c>
      <c r="E888" s="11" t="str">
        <f t="shared" si="26"/>
        <v>38.91730,-76.95891</v>
      </c>
      <c r="F888" s="12" t="str">
        <f t="shared" si="27"/>
        <v>AD47</v>
      </c>
    </row>
    <row r="889" spans="1:6" x14ac:dyDescent="0.25">
      <c r="A889" s="9">
        <v>1817</v>
      </c>
      <c r="B889" s="9" t="s">
        <v>1060</v>
      </c>
      <c r="C889" s="10">
        <v>38.917302176600003</v>
      </c>
      <c r="D889" s="10">
        <v>-76.955447638500004</v>
      </c>
      <c r="E889" s="11" t="str">
        <f t="shared" si="26"/>
        <v>38.91730,-76.95545</v>
      </c>
      <c r="F889" s="12" t="str">
        <f t="shared" si="27"/>
        <v>AD48</v>
      </c>
    </row>
    <row r="890" spans="1:6" x14ac:dyDescent="0.25">
      <c r="A890" s="9">
        <v>1818</v>
      </c>
      <c r="B890" s="9" t="s">
        <v>1061</v>
      </c>
      <c r="C890" s="10">
        <v>38.917300806500002</v>
      </c>
      <c r="D890" s="10">
        <v>-76.951988342000007</v>
      </c>
      <c r="E890" s="11" t="str">
        <f t="shared" si="26"/>
        <v>38.91730,-76.95199</v>
      </c>
      <c r="F890" s="12" t="str">
        <f t="shared" si="27"/>
        <v>AD49</v>
      </c>
    </row>
    <row r="891" spans="1:6" x14ac:dyDescent="0.25">
      <c r="A891" s="9">
        <v>1819</v>
      </c>
      <c r="B891" s="9" t="s">
        <v>1062</v>
      </c>
      <c r="C891" s="10">
        <v>38.917299333999999</v>
      </c>
      <c r="D891" s="10">
        <v>-76.948529045699999</v>
      </c>
      <c r="E891" s="11" t="str">
        <f t="shared" si="26"/>
        <v>38.91730,-76.94853</v>
      </c>
      <c r="F891" s="12" t="str">
        <f t="shared" si="27"/>
        <v>AD50</v>
      </c>
    </row>
    <row r="892" spans="1:6" x14ac:dyDescent="0.25">
      <c r="A892" s="9">
        <v>1820</v>
      </c>
      <c r="B892" s="9" t="s">
        <v>1063</v>
      </c>
      <c r="C892" s="10">
        <v>38.917297759</v>
      </c>
      <c r="D892" s="10">
        <v>-76.945069749599995</v>
      </c>
      <c r="E892" s="11" t="str">
        <f t="shared" si="26"/>
        <v>38.91730,-76.94507</v>
      </c>
      <c r="F892" s="12" t="str">
        <f t="shared" si="27"/>
        <v>AD51</v>
      </c>
    </row>
    <row r="893" spans="1:6" x14ac:dyDescent="0.25">
      <c r="A893" s="9">
        <v>1821</v>
      </c>
      <c r="B893" s="9" t="s">
        <v>1064</v>
      </c>
      <c r="C893" s="10">
        <v>38.9172960816</v>
      </c>
      <c r="D893" s="10">
        <v>-76.941610453600006</v>
      </c>
      <c r="E893" s="11" t="str">
        <f t="shared" si="26"/>
        <v>38.91730,-76.94161</v>
      </c>
      <c r="F893" s="12" t="str">
        <f t="shared" si="27"/>
        <v>AD52</v>
      </c>
    </row>
    <row r="894" spans="1:6" x14ac:dyDescent="0.25">
      <c r="A894" s="9">
        <v>1822</v>
      </c>
      <c r="B894" s="9" t="s">
        <v>1065</v>
      </c>
      <c r="C894" s="10">
        <v>38.9172943019</v>
      </c>
      <c r="D894" s="10">
        <v>-76.938151157799993</v>
      </c>
      <c r="E894" s="11" t="str">
        <f t="shared" si="26"/>
        <v>38.91729,-76.93815</v>
      </c>
      <c r="F894" s="12" t="str">
        <f t="shared" si="27"/>
        <v>AD53</v>
      </c>
    </row>
    <row r="895" spans="1:6" x14ac:dyDescent="0.25">
      <c r="A895" s="9">
        <v>1835</v>
      </c>
      <c r="B895" s="9" t="s">
        <v>1066</v>
      </c>
      <c r="C895" s="10">
        <v>38.9145617155</v>
      </c>
      <c r="D895" s="10">
        <v>-77.104193425899993</v>
      </c>
      <c r="E895" s="11" t="str">
        <f t="shared" si="26"/>
        <v>38.91456,-77.10419</v>
      </c>
      <c r="F895" s="12" t="str">
        <f t="shared" si="27"/>
        <v>AE5</v>
      </c>
    </row>
    <row r="896" spans="1:6" x14ac:dyDescent="0.25">
      <c r="A896" s="9">
        <v>1836</v>
      </c>
      <c r="B896" s="9" t="s">
        <v>1067</v>
      </c>
      <c r="C896" s="10">
        <v>38.914564748799997</v>
      </c>
      <c r="D896" s="10">
        <v>-77.100734264099998</v>
      </c>
      <c r="E896" s="11" t="str">
        <f t="shared" si="26"/>
        <v>38.91456,-77.10073</v>
      </c>
      <c r="F896" s="12" t="str">
        <f t="shared" si="27"/>
        <v>AE6</v>
      </c>
    </row>
    <row r="897" spans="1:6" x14ac:dyDescent="0.25">
      <c r="A897" s="9">
        <v>1837</v>
      </c>
      <c r="B897" s="9" t="s">
        <v>1068</v>
      </c>
      <c r="C897" s="10">
        <v>38.914567679800001</v>
      </c>
      <c r="D897" s="10">
        <v>-77.097275101899996</v>
      </c>
      <c r="E897" s="11" t="str">
        <f t="shared" si="26"/>
        <v>38.91457,-77.09728</v>
      </c>
      <c r="F897" s="12" t="str">
        <f t="shared" si="27"/>
        <v>AE7</v>
      </c>
    </row>
    <row r="898" spans="1:6" x14ac:dyDescent="0.25">
      <c r="A898" s="9">
        <v>1838</v>
      </c>
      <c r="B898" s="9" t="s">
        <v>1069</v>
      </c>
      <c r="C898" s="10">
        <v>38.914570508300002</v>
      </c>
      <c r="D898" s="10">
        <v>-77.093815939400002</v>
      </c>
      <c r="E898" s="11" t="str">
        <f t="shared" si="26"/>
        <v>38.91457,-77.09382</v>
      </c>
      <c r="F898" s="12" t="str">
        <f t="shared" si="27"/>
        <v>AE8</v>
      </c>
    </row>
    <row r="899" spans="1:6" x14ac:dyDescent="0.25">
      <c r="A899" s="9">
        <v>1839</v>
      </c>
      <c r="B899" s="9" t="s">
        <v>1070</v>
      </c>
      <c r="C899" s="10">
        <v>38.914573234400002</v>
      </c>
      <c r="D899" s="10">
        <v>-77.090356776700006</v>
      </c>
      <c r="E899" s="11" t="str">
        <f t="shared" ref="E899:E962" si="28">IF(OR(C899="NULL",D899="NULL"),"NULL",TEXT(C899,"0.00000")&amp;","&amp;TEXT(D899,"0.00000"))</f>
        <v>38.91457,-77.09036</v>
      </c>
      <c r="F899" s="12" t="str">
        <f t="shared" ref="F899:F962" si="29">IF(E899="NULL","NULL",HYPERLINK(("https://earth.google.com/web/search/"&amp;E899&amp;"/"),B899))</f>
        <v>AE9</v>
      </c>
    </row>
    <row r="900" spans="1:6" x14ac:dyDescent="0.25">
      <c r="A900" s="9">
        <v>1840</v>
      </c>
      <c r="B900" s="9" t="s">
        <v>1071</v>
      </c>
      <c r="C900" s="10">
        <v>38.914575858100001</v>
      </c>
      <c r="D900" s="10">
        <v>-77.086897613800005</v>
      </c>
      <c r="E900" s="11" t="str">
        <f t="shared" si="28"/>
        <v>38.91458,-77.08690</v>
      </c>
      <c r="F900" s="12" t="str">
        <f t="shared" si="29"/>
        <v>AE10</v>
      </c>
    </row>
    <row r="901" spans="1:6" x14ac:dyDescent="0.25">
      <c r="A901" s="9">
        <v>1841</v>
      </c>
      <c r="B901" s="9" t="s">
        <v>1072</v>
      </c>
      <c r="C901" s="10">
        <v>38.914578379399998</v>
      </c>
      <c r="D901" s="10">
        <v>-77.083438450499997</v>
      </c>
      <c r="E901" s="11" t="str">
        <f t="shared" si="28"/>
        <v>38.91458,-77.08344</v>
      </c>
      <c r="F901" s="12" t="str">
        <f t="shared" si="29"/>
        <v>AE11</v>
      </c>
    </row>
    <row r="902" spans="1:6" x14ac:dyDescent="0.25">
      <c r="A902" s="9">
        <v>1842</v>
      </c>
      <c r="B902" s="9" t="s">
        <v>1073</v>
      </c>
      <c r="C902" s="10">
        <v>38.914580798300001</v>
      </c>
      <c r="D902" s="10">
        <v>-77.079979287100002</v>
      </c>
      <c r="E902" s="11" t="str">
        <f t="shared" si="28"/>
        <v>38.91458,-77.07998</v>
      </c>
      <c r="F902" s="12" t="str">
        <f t="shared" si="29"/>
        <v>AE12</v>
      </c>
    </row>
    <row r="903" spans="1:6" x14ac:dyDescent="0.25">
      <c r="A903" s="9">
        <v>1843</v>
      </c>
      <c r="B903" s="9" t="s">
        <v>1074</v>
      </c>
      <c r="C903" s="10">
        <v>38.914583114800003</v>
      </c>
      <c r="D903" s="10">
        <v>-77.076520123400002</v>
      </c>
      <c r="E903" s="11" t="str">
        <f t="shared" si="28"/>
        <v>38.91458,-77.07652</v>
      </c>
      <c r="F903" s="12" t="str">
        <f t="shared" si="29"/>
        <v>AE13</v>
      </c>
    </row>
    <row r="904" spans="1:6" x14ac:dyDescent="0.25">
      <c r="A904" s="9">
        <v>1844</v>
      </c>
      <c r="B904" s="9" t="s">
        <v>1075</v>
      </c>
      <c r="C904" s="10">
        <v>38.914585328900003</v>
      </c>
      <c r="D904" s="10">
        <v>-77.073060959499998</v>
      </c>
      <c r="E904" s="11" t="str">
        <f t="shared" si="28"/>
        <v>38.91459,-77.07306</v>
      </c>
      <c r="F904" s="12" t="str">
        <f t="shared" si="29"/>
        <v>AE14</v>
      </c>
    </row>
    <row r="905" spans="1:6" x14ac:dyDescent="0.25">
      <c r="A905" s="9">
        <v>1845</v>
      </c>
      <c r="B905" s="9" t="s">
        <v>1076</v>
      </c>
      <c r="C905" s="10">
        <v>38.914587440600002</v>
      </c>
      <c r="D905" s="10">
        <v>-77.069601795400004</v>
      </c>
      <c r="E905" s="11" t="str">
        <f t="shared" si="28"/>
        <v>38.91459,-77.06960</v>
      </c>
      <c r="F905" s="12" t="str">
        <f t="shared" si="29"/>
        <v>AE15</v>
      </c>
    </row>
    <row r="906" spans="1:6" x14ac:dyDescent="0.25">
      <c r="A906" s="9">
        <v>1846</v>
      </c>
      <c r="B906" s="9" t="s">
        <v>1077</v>
      </c>
      <c r="C906" s="10">
        <v>38.914589449899999</v>
      </c>
      <c r="D906" s="10">
        <v>-77.066142631000005</v>
      </c>
      <c r="E906" s="11" t="str">
        <f t="shared" si="28"/>
        <v>38.91459,-77.06614</v>
      </c>
      <c r="F906" s="12" t="str">
        <f t="shared" si="29"/>
        <v>AE16</v>
      </c>
    </row>
    <row r="907" spans="1:6" x14ac:dyDescent="0.25">
      <c r="A907" s="9">
        <v>1847</v>
      </c>
      <c r="B907" s="9" t="s">
        <v>1078</v>
      </c>
      <c r="C907" s="10">
        <v>38.914591356800003</v>
      </c>
      <c r="D907" s="10">
        <v>-77.062683466500005</v>
      </c>
      <c r="E907" s="11" t="str">
        <f t="shared" si="28"/>
        <v>38.91459,-77.06268</v>
      </c>
      <c r="F907" s="12" t="str">
        <f t="shared" si="29"/>
        <v>AE17</v>
      </c>
    </row>
    <row r="908" spans="1:6" x14ac:dyDescent="0.25">
      <c r="A908" s="9">
        <v>1848</v>
      </c>
      <c r="B908" s="9" t="s">
        <v>1079</v>
      </c>
      <c r="C908" s="10">
        <v>38.914593161299997</v>
      </c>
      <c r="D908" s="10">
        <v>-77.0592243018</v>
      </c>
      <c r="E908" s="11" t="str">
        <f t="shared" si="28"/>
        <v>38.91459,-77.05922</v>
      </c>
      <c r="F908" s="12" t="str">
        <f t="shared" si="29"/>
        <v>AE18</v>
      </c>
    </row>
    <row r="909" spans="1:6" x14ac:dyDescent="0.25">
      <c r="A909" s="9">
        <v>1849</v>
      </c>
      <c r="B909" s="9" t="s">
        <v>1080</v>
      </c>
      <c r="C909" s="10">
        <v>38.914594863300003</v>
      </c>
      <c r="D909" s="10">
        <v>-77.055765136999995</v>
      </c>
      <c r="E909" s="11" t="str">
        <f t="shared" si="28"/>
        <v>38.91459,-77.05577</v>
      </c>
      <c r="F909" s="12" t="str">
        <f t="shared" si="29"/>
        <v>AE19</v>
      </c>
    </row>
    <row r="910" spans="1:6" x14ac:dyDescent="0.25">
      <c r="A910" s="9">
        <v>1850</v>
      </c>
      <c r="B910" s="9" t="s">
        <v>1081</v>
      </c>
      <c r="C910" s="10">
        <v>38.914596463000002</v>
      </c>
      <c r="D910" s="10">
        <v>-77.052305971899997</v>
      </c>
      <c r="E910" s="11" t="str">
        <f t="shared" si="28"/>
        <v>38.91460,-77.05231</v>
      </c>
      <c r="F910" s="12" t="str">
        <f t="shared" si="29"/>
        <v>AE20</v>
      </c>
    </row>
    <row r="911" spans="1:6" x14ac:dyDescent="0.25">
      <c r="A911" s="9">
        <v>1851</v>
      </c>
      <c r="B911" s="9" t="s">
        <v>1082</v>
      </c>
      <c r="C911" s="10">
        <v>38.9145979603</v>
      </c>
      <c r="D911" s="10">
        <v>-77.0488468068</v>
      </c>
      <c r="E911" s="11" t="str">
        <f t="shared" si="28"/>
        <v>38.91460,-77.04885</v>
      </c>
      <c r="F911" s="12" t="str">
        <f t="shared" si="29"/>
        <v>AE21</v>
      </c>
    </row>
    <row r="912" spans="1:6" x14ac:dyDescent="0.25">
      <c r="A912" s="9">
        <v>1852</v>
      </c>
      <c r="B912" s="9" t="s">
        <v>1083</v>
      </c>
      <c r="C912" s="10">
        <v>38.914599355100002</v>
      </c>
      <c r="D912" s="10">
        <v>-77.0453876415</v>
      </c>
      <c r="E912" s="11" t="str">
        <f t="shared" si="28"/>
        <v>38.91460,-77.04539</v>
      </c>
      <c r="F912" s="12" t="str">
        <f t="shared" si="29"/>
        <v>AE22</v>
      </c>
    </row>
    <row r="913" spans="1:6" x14ac:dyDescent="0.25">
      <c r="A913" s="9">
        <v>1853</v>
      </c>
      <c r="B913" s="9" t="s">
        <v>1084</v>
      </c>
      <c r="C913" s="10">
        <v>38.914600647599997</v>
      </c>
      <c r="D913" s="10">
        <v>-77.041928475999995</v>
      </c>
      <c r="E913" s="11" t="str">
        <f t="shared" si="28"/>
        <v>38.91460,-77.04193</v>
      </c>
      <c r="F913" s="12" t="str">
        <f t="shared" si="29"/>
        <v>AE23</v>
      </c>
    </row>
    <row r="914" spans="1:6" x14ac:dyDescent="0.25">
      <c r="A914" s="9">
        <v>1854</v>
      </c>
      <c r="B914" s="9" t="s">
        <v>1085</v>
      </c>
      <c r="C914" s="10">
        <v>38.914601837600003</v>
      </c>
      <c r="D914" s="10">
        <v>-77.038469310500005</v>
      </c>
      <c r="E914" s="11" t="str">
        <f t="shared" si="28"/>
        <v>38.91460,-77.03847</v>
      </c>
      <c r="F914" s="12" t="str">
        <f t="shared" si="29"/>
        <v>AE24</v>
      </c>
    </row>
    <row r="915" spans="1:6" x14ac:dyDescent="0.25">
      <c r="A915" s="9">
        <v>1855</v>
      </c>
      <c r="B915" s="9" t="s">
        <v>1086</v>
      </c>
      <c r="C915" s="10">
        <v>38.914602925300002</v>
      </c>
      <c r="D915" s="10">
        <v>-77.035010144799998</v>
      </c>
      <c r="E915" s="11" t="str">
        <f t="shared" si="28"/>
        <v>38.91460,-77.03501</v>
      </c>
      <c r="F915" s="12" t="str">
        <f t="shared" si="29"/>
        <v>AE25</v>
      </c>
    </row>
    <row r="916" spans="1:6" x14ac:dyDescent="0.25">
      <c r="A916" s="9">
        <v>1856</v>
      </c>
      <c r="B916" s="9" t="s">
        <v>1087</v>
      </c>
      <c r="C916" s="10">
        <v>38.914603910499999</v>
      </c>
      <c r="D916" s="10">
        <v>-77.031550979000002</v>
      </c>
      <c r="E916" s="11" t="str">
        <f t="shared" si="28"/>
        <v>38.91460,-77.03155</v>
      </c>
      <c r="F916" s="12" t="str">
        <f t="shared" si="29"/>
        <v>AE26</v>
      </c>
    </row>
    <row r="917" spans="1:6" x14ac:dyDescent="0.25">
      <c r="A917" s="9">
        <v>1857</v>
      </c>
      <c r="B917" s="9" t="s">
        <v>1088</v>
      </c>
      <c r="C917" s="10">
        <v>38.914604793300001</v>
      </c>
      <c r="D917" s="10">
        <v>-77.028091813100005</v>
      </c>
      <c r="E917" s="11" t="str">
        <f t="shared" si="28"/>
        <v>38.91460,-77.02809</v>
      </c>
      <c r="F917" s="12" t="str">
        <f t="shared" si="29"/>
        <v>AE27</v>
      </c>
    </row>
    <row r="918" spans="1:6" x14ac:dyDescent="0.25">
      <c r="A918" s="9">
        <v>1858</v>
      </c>
      <c r="B918" s="9" t="s">
        <v>1089</v>
      </c>
      <c r="C918" s="10">
        <v>38.914605573800003</v>
      </c>
      <c r="D918" s="10">
        <v>-77.024632647199994</v>
      </c>
      <c r="E918" s="11" t="str">
        <f t="shared" si="28"/>
        <v>38.91461,-77.02463</v>
      </c>
      <c r="F918" s="12" t="str">
        <f t="shared" si="29"/>
        <v>AE28</v>
      </c>
    </row>
    <row r="919" spans="1:6" x14ac:dyDescent="0.25">
      <c r="A919" s="9">
        <v>1859</v>
      </c>
      <c r="B919" s="9" t="s">
        <v>12</v>
      </c>
      <c r="C919" s="10">
        <v>38.914606251800002</v>
      </c>
      <c r="D919" s="10">
        <v>-77.021173481199995</v>
      </c>
      <c r="E919" s="11" t="str">
        <f t="shared" si="28"/>
        <v>38.91461,-77.02117</v>
      </c>
      <c r="F919" s="12" t="str">
        <f t="shared" si="29"/>
        <v>AE29</v>
      </c>
    </row>
    <row r="920" spans="1:6" x14ac:dyDescent="0.25">
      <c r="A920" s="9">
        <v>1860</v>
      </c>
      <c r="B920" s="9" t="s">
        <v>197</v>
      </c>
      <c r="C920" s="10">
        <v>38.9146068274</v>
      </c>
      <c r="D920" s="10">
        <v>-77.017714315099994</v>
      </c>
      <c r="E920" s="11" t="str">
        <f t="shared" si="28"/>
        <v>38.91461,-77.01771</v>
      </c>
      <c r="F920" s="12" t="str">
        <f t="shared" si="29"/>
        <v>AE30</v>
      </c>
    </row>
    <row r="921" spans="1:6" x14ac:dyDescent="0.25">
      <c r="A921" s="9">
        <v>1861</v>
      </c>
      <c r="B921" s="9" t="s">
        <v>1090</v>
      </c>
      <c r="C921" s="10">
        <v>38.914607300599997</v>
      </c>
      <c r="D921" s="10">
        <v>-77.014255148999993</v>
      </c>
      <c r="E921" s="11" t="str">
        <f t="shared" si="28"/>
        <v>38.91461,-77.01426</v>
      </c>
      <c r="F921" s="12" t="str">
        <f t="shared" si="29"/>
        <v>AE31</v>
      </c>
    </row>
    <row r="922" spans="1:6" x14ac:dyDescent="0.25">
      <c r="A922" s="9">
        <v>1862</v>
      </c>
      <c r="B922" s="9" t="s">
        <v>1091</v>
      </c>
      <c r="C922" s="10">
        <v>38.914607671399999</v>
      </c>
      <c r="D922" s="10">
        <v>-77.010795982800005</v>
      </c>
      <c r="E922" s="11" t="str">
        <f t="shared" si="28"/>
        <v>38.91461,-77.01080</v>
      </c>
      <c r="F922" s="12" t="str">
        <f t="shared" si="29"/>
        <v>AE32</v>
      </c>
    </row>
    <row r="923" spans="1:6" x14ac:dyDescent="0.25">
      <c r="A923" s="9">
        <v>1863</v>
      </c>
      <c r="B923" s="9" t="s">
        <v>1092</v>
      </c>
      <c r="C923" s="10">
        <v>38.9146079398</v>
      </c>
      <c r="D923" s="10">
        <v>-77.007336816600002</v>
      </c>
      <c r="E923" s="11" t="str">
        <f t="shared" si="28"/>
        <v>38.91461,-77.00734</v>
      </c>
      <c r="F923" s="12" t="str">
        <f t="shared" si="29"/>
        <v>AE33</v>
      </c>
    </row>
    <row r="924" spans="1:6" x14ac:dyDescent="0.25">
      <c r="A924" s="9">
        <v>1864</v>
      </c>
      <c r="B924" s="9" t="s">
        <v>1093</v>
      </c>
      <c r="C924" s="10">
        <v>38.914608105799999</v>
      </c>
      <c r="D924" s="10">
        <v>-77.0038776504</v>
      </c>
      <c r="E924" s="11" t="str">
        <f t="shared" si="28"/>
        <v>38.91461,-77.00388</v>
      </c>
      <c r="F924" s="12" t="str">
        <f t="shared" si="29"/>
        <v>AE34</v>
      </c>
    </row>
    <row r="925" spans="1:6" x14ac:dyDescent="0.25">
      <c r="A925" s="9">
        <v>1865</v>
      </c>
      <c r="B925" s="9" t="s">
        <v>1094</v>
      </c>
      <c r="C925" s="10">
        <v>38.914608169399997</v>
      </c>
      <c r="D925" s="10">
        <v>-77.000418484199997</v>
      </c>
      <c r="E925" s="11" t="str">
        <f t="shared" si="28"/>
        <v>38.91461,-77.00042</v>
      </c>
      <c r="F925" s="12" t="str">
        <f t="shared" si="29"/>
        <v>AE35</v>
      </c>
    </row>
    <row r="926" spans="1:6" x14ac:dyDescent="0.25">
      <c r="A926" s="9">
        <v>1866</v>
      </c>
      <c r="B926" s="9" t="s">
        <v>1095</v>
      </c>
      <c r="C926" s="10">
        <v>38.914608130600001</v>
      </c>
      <c r="D926" s="10">
        <v>-76.996959317899993</v>
      </c>
      <c r="E926" s="11" t="str">
        <f t="shared" si="28"/>
        <v>38.91461,-76.99696</v>
      </c>
      <c r="F926" s="12" t="str">
        <f t="shared" si="29"/>
        <v>AE36</v>
      </c>
    </row>
    <row r="927" spans="1:6" x14ac:dyDescent="0.25">
      <c r="A927" s="9">
        <v>1867</v>
      </c>
      <c r="B927" s="9" t="s">
        <v>1096</v>
      </c>
      <c r="C927" s="10">
        <v>38.914607989399997</v>
      </c>
      <c r="D927" s="10">
        <v>-76.993500151700005</v>
      </c>
      <c r="E927" s="11" t="str">
        <f t="shared" si="28"/>
        <v>38.91461,-76.99350</v>
      </c>
      <c r="F927" s="12" t="str">
        <f t="shared" si="29"/>
        <v>AE37</v>
      </c>
    </row>
    <row r="928" spans="1:6" x14ac:dyDescent="0.25">
      <c r="A928" s="9">
        <v>1868</v>
      </c>
      <c r="B928" s="9" t="s">
        <v>1097</v>
      </c>
      <c r="C928" s="10">
        <v>38.914607745700003</v>
      </c>
      <c r="D928" s="10">
        <v>-76.990040985500002</v>
      </c>
      <c r="E928" s="11" t="str">
        <f t="shared" si="28"/>
        <v>38.91461,-76.99004</v>
      </c>
      <c r="F928" s="12" t="str">
        <f t="shared" si="29"/>
        <v>AE38</v>
      </c>
    </row>
    <row r="929" spans="1:6" x14ac:dyDescent="0.25">
      <c r="A929" s="9">
        <v>1869</v>
      </c>
      <c r="B929" s="9" t="s">
        <v>89</v>
      </c>
      <c r="C929" s="10">
        <v>38.914607399700003</v>
      </c>
      <c r="D929" s="10">
        <v>-76.9865818193</v>
      </c>
      <c r="E929" s="11" t="str">
        <f t="shared" si="28"/>
        <v>38.91461,-76.98658</v>
      </c>
      <c r="F929" s="12" t="str">
        <f t="shared" si="29"/>
        <v>AE39</v>
      </c>
    </row>
    <row r="930" spans="1:6" x14ac:dyDescent="0.25">
      <c r="A930" s="9">
        <v>1870</v>
      </c>
      <c r="B930" s="9" t="s">
        <v>182</v>
      </c>
      <c r="C930" s="10">
        <v>38.914606951300001</v>
      </c>
      <c r="D930" s="10">
        <v>-76.983122653199999</v>
      </c>
      <c r="E930" s="11" t="str">
        <f t="shared" si="28"/>
        <v>38.91461,-76.98312</v>
      </c>
      <c r="F930" s="12" t="str">
        <f t="shared" si="29"/>
        <v>AE40</v>
      </c>
    </row>
    <row r="931" spans="1:6" x14ac:dyDescent="0.25">
      <c r="A931" s="9">
        <v>1871</v>
      </c>
      <c r="B931" s="9" t="s">
        <v>1098</v>
      </c>
      <c r="C931" s="10">
        <v>38.914606400399997</v>
      </c>
      <c r="D931" s="10">
        <v>-76.979663487099998</v>
      </c>
      <c r="E931" s="11" t="str">
        <f t="shared" si="28"/>
        <v>38.91461,-76.97966</v>
      </c>
      <c r="F931" s="12" t="str">
        <f t="shared" si="29"/>
        <v>AE41</v>
      </c>
    </row>
    <row r="932" spans="1:6" x14ac:dyDescent="0.25">
      <c r="A932" s="9">
        <v>1872</v>
      </c>
      <c r="B932" s="9" t="s">
        <v>1099</v>
      </c>
      <c r="C932" s="10">
        <v>38.9146057472</v>
      </c>
      <c r="D932" s="10">
        <v>-76.976204321099999</v>
      </c>
      <c r="E932" s="11" t="str">
        <f t="shared" si="28"/>
        <v>38.91461,-76.97620</v>
      </c>
      <c r="F932" s="12" t="str">
        <f t="shared" si="29"/>
        <v>AE42</v>
      </c>
    </row>
    <row r="933" spans="1:6" x14ac:dyDescent="0.25">
      <c r="A933" s="9">
        <v>1873</v>
      </c>
      <c r="B933" s="9" t="s">
        <v>106</v>
      </c>
      <c r="C933" s="10">
        <v>38.914604991499999</v>
      </c>
      <c r="D933" s="10">
        <v>-76.9727451551</v>
      </c>
      <c r="E933" s="11" t="str">
        <f t="shared" si="28"/>
        <v>38.91460,-76.97275</v>
      </c>
      <c r="F933" s="12" t="str">
        <f t="shared" si="29"/>
        <v>AE43</v>
      </c>
    </row>
    <row r="934" spans="1:6" x14ac:dyDescent="0.25">
      <c r="A934" s="9">
        <v>1874</v>
      </c>
      <c r="B934" s="9" t="s">
        <v>1100</v>
      </c>
      <c r="C934" s="10">
        <v>38.914604133499999</v>
      </c>
      <c r="D934" s="10">
        <v>-76.969285989200003</v>
      </c>
      <c r="E934" s="11" t="str">
        <f t="shared" si="28"/>
        <v>38.91460,-76.96929</v>
      </c>
      <c r="F934" s="12" t="str">
        <f t="shared" si="29"/>
        <v>AE44</v>
      </c>
    </row>
    <row r="935" spans="1:6" x14ac:dyDescent="0.25">
      <c r="A935" s="9">
        <v>1875</v>
      </c>
      <c r="B935" s="9" t="s">
        <v>1101</v>
      </c>
      <c r="C935" s="10">
        <v>38.914603173000003</v>
      </c>
      <c r="D935" s="10">
        <v>-76.965826823399993</v>
      </c>
      <c r="E935" s="11" t="str">
        <f t="shared" si="28"/>
        <v>38.91460,-76.96583</v>
      </c>
      <c r="F935" s="12" t="str">
        <f t="shared" si="29"/>
        <v>AE45</v>
      </c>
    </row>
    <row r="936" spans="1:6" x14ac:dyDescent="0.25">
      <c r="A936" s="9">
        <v>1876</v>
      </c>
      <c r="B936" s="9" t="s">
        <v>1102</v>
      </c>
      <c r="C936" s="10">
        <v>38.914602110200001</v>
      </c>
      <c r="D936" s="10">
        <v>-76.9623676577</v>
      </c>
      <c r="E936" s="11" t="str">
        <f t="shared" si="28"/>
        <v>38.91460,-76.96237</v>
      </c>
      <c r="F936" s="12" t="str">
        <f t="shared" si="29"/>
        <v>AE46</v>
      </c>
    </row>
    <row r="937" spans="1:6" x14ac:dyDescent="0.25">
      <c r="A937" s="9">
        <v>1877</v>
      </c>
      <c r="B937" s="9" t="s">
        <v>1103</v>
      </c>
      <c r="C937" s="10">
        <v>38.914600944900002</v>
      </c>
      <c r="D937" s="10">
        <v>-76.958908492099994</v>
      </c>
      <c r="E937" s="11" t="str">
        <f t="shared" si="28"/>
        <v>38.91460,-76.95891</v>
      </c>
      <c r="F937" s="12" t="str">
        <f t="shared" si="29"/>
        <v>AE47</v>
      </c>
    </row>
    <row r="938" spans="1:6" x14ac:dyDescent="0.25">
      <c r="A938" s="9">
        <v>1878</v>
      </c>
      <c r="B938" s="9" t="s">
        <v>1104</v>
      </c>
      <c r="C938" s="10">
        <v>38.914599677200002</v>
      </c>
      <c r="D938" s="10">
        <v>-76.955449326700005</v>
      </c>
      <c r="E938" s="11" t="str">
        <f t="shared" si="28"/>
        <v>38.91460,-76.95545</v>
      </c>
      <c r="F938" s="12" t="str">
        <f t="shared" si="29"/>
        <v>AE48</v>
      </c>
    </row>
    <row r="939" spans="1:6" x14ac:dyDescent="0.25">
      <c r="A939" s="9">
        <v>1879</v>
      </c>
      <c r="B939" s="9" t="s">
        <v>1105</v>
      </c>
      <c r="C939" s="10">
        <v>38.914598307200002</v>
      </c>
      <c r="D939" s="10">
        <v>-76.951990161300003</v>
      </c>
      <c r="E939" s="11" t="str">
        <f t="shared" si="28"/>
        <v>38.91460,-76.95199</v>
      </c>
      <c r="F939" s="12" t="str">
        <f t="shared" si="29"/>
        <v>AE49</v>
      </c>
    </row>
    <row r="940" spans="1:6" x14ac:dyDescent="0.25">
      <c r="A940" s="9">
        <v>1880</v>
      </c>
      <c r="B940" s="9" t="s">
        <v>1106</v>
      </c>
      <c r="C940" s="10">
        <v>38.914596834699999</v>
      </c>
      <c r="D940" s="10">
        <v>-76.948530996100004</v>
      </c>
      <c r="E940" s="11" t="str">
        <f t="shared" si="28"/>
        <v>38.91460,-76.94853</v>
      </c>
      <c r="F940" s="12" t="str">
        <f t="shared" si="29"/>
        <v>AE50</v>
      </c>
    </row>
    <row r="941" spans="1:6" x14ac:dyDescent="0.25">
      <c r="A941" s="9">
        <v>1881</v>
      </c>
      <c r="B941" s="9" t="s">
        <v>1107</v>
      </c>
      <c r="C941" s="10">
        <v>38.914595259800002</v>
      </c>
      <c r="D941" s="10">
        <v>-76.945071831099995</v>
      </c>
      <c r="E941" s="11" t="str">
        <f t="shared" si="28"/>
        <v>38.91460,-76.94507</v>
      </c>
      <c r="F941" s="12" t="str">
        <f t="shared" si="29"/>
        <v>AE51</v>
      </c>
    </row>
    <row r="942" spans="1:6" x14ac:dyDescent="0.25">
      <c r="A942" s="9">
        <v>1882</v>
      </c>
      <c r="B942" s="9" t="s">
        <v>1108</v>
      </c>
      <c r="C942" s="10">
        <v>38.914593582499997</v>
      </c>
      <c r="D942" s="10">
        <v>-76.941612666200001</v>
      </c>
      <c r="E942" s="11" t="str">
        <f t="shared" si="28"/>
        <v>38.91459,-76.94161</v>
      </c>
      <c r="F942" s="12" t="str">
        <f t="shared" si="29"/>
        <v>AE52</v>
      </c>
    </row>
    <row r="943" spans="1:6" x14ac:dyDescent="0.25">
      <c r="A943" s="9">
        <v>1883</v>
      </c>
      <c r="B943" s="9" t="s">
        <v>1109</v>
      </c>
      <c r="C943" s="10">
        <v>38.914591802799997</v>
      </c>
      <c r="D943" s="10">
        <v>-76.938153501399995</v>
      </c>
      <c r="E943" s="11" t="str">
        <f t="shared" si="28"/>
        <v>38.91459,-76.93815</v>
      </c>
      <c r="F943" s="12" t="str">
        <f t="shared" si="29"/>
        <v>AE53</v>
      </c>
    </row>
    <row r="944" spans="1:6" x14ac:dyDescent="0.25">
      <c r="A944" s="9">
        <v>1884</v>
      </c>
      <c r="B944" s="9" t="s">
        <v>1110</v>
      </c>
      <c r="C944" s="10">
        <v>38.914589920700003</v>
      </c>
      <c r="D944" s="10">
        <v>-76.934694336899994</v>
      </c>
      <c r="E944" s="11" t="str">
        <f t="shared" si="28"/>
        <v>38.91459,-76.93469</v>
      </c>
      <c r="F944" s="12" t="str">
        <f t="shared" si="29"/>
        <v>AE54</v>
      </c>
    </row>
    <row r="945" spans="1:6" x14ac:dyDescent="0.25">
      <c r="A945" s="9">
        <v>1896</v>
      </c>
      <c r="B945" s="9" t="s">
        <v>1111</v>
      </c>
      <c r="C945" s="10">
        <v>38.9118592162</v>
      </c>
      <c r="D945" s="10">
        <v>-77.104189477899993</v>
      </c>
      <c r="E945" s="11" t="str">
        <f t="shared" si="28"/>
        <v>38.91186,-77.10419</v>
      </c>
      <c r="F945" s="12" t="str">
        <f t="shared" si="29"/>
        <v>AF5</v>
      </c>
    </row>
    <row r="946" spans="1:6" x14ac:dyDescent="0.25">
      <c r="A946" s="9">
        <v>1897</v>
      </c>
      <c r="B946" s="9" t="s">
        <v>1112</v>
      </c>
      <c r="C946" s="10">
        <v>38.911862249400002</v>
      </c>
      <c r="D946" s="10">
        <v>-77.100730447100005</v>
      </c>
      <c r="E946" s="11" t="str">
        <f t="shared" si="28"/>
        <v>38.91186,-77.10073</v>
      </c>
      <c r="F946" s="12" t="str">
        <f t="shared" si="29"/>
        <v>AF6</v>
      </c>
    </row>
    <row r="947" spans="1:6" x14ac:dyDescent="0.25">
      <c r="A947" s="9">
        <v>1898</v>
      </c>
      <c r="B947" s="9" t="s">
        <v>1113</v>
      </c>
      <c r="C947" s="10">
        <v>38.911865180200003</v>
      </c>
      <c r="D947" s="10">
        <v>-77.097271415999998</v>
      </c>
      <c r="E947" s="11" t="str">
        <f t="shared" si="28"/>
        <v>38.91187,-77.09727</v>
      </c>
      <c r="F947" s="12" t="str">
        <f t="shared" si="29"/>
        <v>AF7</v>
      </c>
    </row>
    <row r="948" spans="1:6" x14ac:dyDescent="0.25">
      <c r="A948" s="9">
        <v>1899</v>
      </c>
      <c r="B948" s="9" t="s">
        <v>1114</v>
      </c>
      <c r="C948" s="10">
        <v>38.911868008600003</v>
      </c>
      <c r="D948" s="10">
        <v>-77.0938123846</v>
      </c>
      <c r="E948" s="11" t="str">
        <f t="shared" si="28"/>
        <v>38.91187,-77.09381</v>
      </c>
      <c r="F948" s="12" t="str">
        <f t="shared" si="29"/>
        <v>AF8</v>
      </c>
    </row>
    <row r="949" spans="1:6" x14ac:dyDescent="0.25">
      <c r="A949" s="9">
        <v>1900</v>
      </c>
      <c r="B949" s="9" t="s">
        <v>1115</v>
      </c>
      <c r="C949" s="10">
        <v>38.911870734700003</v>
      </c>
      <c r="D949" s="10">
        <v>-77.090353352999998</v>
      </c>
      <c r="E949" s="11" t="str">
        <f t="shared" si="28"/>
        <v>38.91187,-77.09035</v>
      </c>
      <c r="F949" s="12" t="str">
        <f t="shared" si="29"/>
        <v>AF9</v>
      </c>
    </row>
    <row r="950" spans="1:6" x14ac:dyDescent="0.25">
      <c r="A950" s="9">
        <v>1901</v>
      </c>
      <c r="B950" s="9" t="s">
        <v>1116</v>
      </c>
      <c r="C950" s="10">
        <v>38.911873358299999</v>
      </c>
      <c r="D950" s="10">
        <v>-77.086894321100004</v>
      </c>
      <c r="E950" s="11" t="str">
        <f t="shared" si="28"/>
        <v>38.91187,-77.08689</v>
      </c>
      <c r="F950" s="12" t="str">
        <f t="shared" si="29"/>
        <v>AF10</v>
      </c>
    </row>
    <row r="951" spans="1:6" x14ac:dyDescent="0.25">
      <c r="A951" s="9">
        <v>1902</v>
      </c>
      <c r="B951" s="9" t="s">
        <v>1117</v>
      </c>
      <c r="C951" s="10">
        <v>38.911875879500002</v>
      </c>
      <c r="D951" s="10">
        <v>-77.083435288999993</v>
      </c>
      <c r="E951" s="11" t="str">
        <f t="shared" si="28"/>
        <v>38.91188,-77.08344</v>
      </c>
      <c r="F951" s="12" t="str">
        <f t="shared" si="29"/>
        <v>AF11</v>
      </c>
    </row>
    <row r="952" spans="1:6" x14ac:dyDescent="0.25">
      <c r="A952" s="9">
        <v>1903</v>
      </c>
      <c r="B952" s="9" t="s">
        <v>1118</v>
      </c>
      <c r="C952" s="10">
        <v>38.911878298300003</v>
      </c>
      <c r="D952" s="10">
        <v>-77.079976256600006</v>
      </c>
      <c r="E952" s="11" t="str">
        <f t="shared" si="28"/>
        <v>38.91188,-77.07998</v>
      </c>
      <c r="F952" s="12" t="str">
        <f t="shared" si="29"/>
        <v>AF12</v>
      </c>
    </row>
    <row r="953" spans="1:6" x14ac:dyDescent="0.25">
      <c r="A953" s="9">
        <v>1904</v>
      </c>
      <c r="B953" s="9" t="s">
        <v>1119</v>
      </c>
      <c r="C953" s="10">
        <v>38.911880614700003</v>
      </c>
      <c r="D953" s="10">
        <v>-77.076517223899998</v>
      </c>
      <c r="E953" s="11" t="str">
        <f t="shared" si="28"/>
        <v>38.91188,-77.07652</v>
      </c>
      <c r="F953" s="12" t="str">
        <f t="shared" si="29"/>
        <v>AF13</v>
      </c>
    </row>
    <row r="954" spans="1:6" x14ac:dyDescent="0.25">
      <c r="A954" s="9">
        <v>1905</v>
      </c>
      <c r="B954" s="9" t="s">
        <v>1120</v>
      </c>
      <c r="C954" s="10">
        <v>38.911882828700001</v>
      </c>
      <c r="D954" s="10">
        <v>-77.073058191100003</v>
      </c>
      <c r="E954" s="11" t="str">
        <f t="shared" si="28"/>
        <v>38.91188,-77.07306</v>
      </c>
      <c r="F954" s="12" t="str">
        <f t="shared" si="29"/>
        <v>AF14</v>
      </c>
    </row>
    <row r="955" spans="1:6" x14ac:dyDescent="0.25">
      <c r="A955" s="9">
        <v>1906</v>
      </c>
      <c r="B955" s="9" t="s">
        <v>1121</v>
      </c>
      <c r="C955" s="10">
        <v>38.9118849404</v>
      </c>
      <c r="D955" s="10">
        <v>-77.069599158100004</v>
      </c>
      <c r="E955" s="11" t="str">
        <f t="shared" si="28"/>
        <v>38.91188,-77.06960</v>
      </c>
      <c r="F955" s="12" t="str">
        <f t="shared" si="29"/>
        <v>AF15</v>
      </c>
    </row>
    <row r="956" spans="1:6" x14ac:dyDescent="0.25">
      <c r="A956" s="9">
        <v>1907</v>
      </c>
      <c r="B956" s="9" t="s">
        <v>1122</v>
      </c>
      <c r="C956" s="10">
        <v>38.911886949600003</v>
      </c>
      <c r="D956" s="10">
        <v>-77.0661401248</v>
      </c>
      <c r="E956" s="11" t="str">
        <f t="shared" si="28"/>
        <v>38.91189,-77.06614</v>
      </c>
      <c r="F956" s="12" t="str">
        <f t="shared" si="29"/>
        <v>AF16</v>
      </c>
    </row>
    <row r="957" spans="1:6" x14ac:dyDescent="0.25">
      <c r="A957" s="9">
        <v>1908</v>
      </c>
      <c r="B957" s="9" t="s">
        <v>1123</v>
      </c>
      <c r="C957" s="10">
        <v>38.911888856399997</v>
      </c>
      <c r="D957" s="10">
        <v>-77.062681091399995</v>
      </c>
      <c r="E957" s="11" t="str">
        <f t="shared" si="28"/>
        <v>38.91189,-77.06268</v>
      </c>
      <c r="F957" s="12" t="str">
        <f t="shared" si="29"/>
        <v>AF17</v>
      </c>
    </row>
    <row r="958" spans="1:6" x14ac:dyDescent="0.25">
      <c r="A958" s="9">
        <v>1909</v>
      </c>
      <c r="B958" s="9" t="s">
        <v>1124</v>
      </c>
      <c r="C958" s="10">
        <v>38.911890660799997</v>
      </c>
      <c r="D958" s="10">
        <v>-77.059222057699998</v>
      </c>
      <c r="E958" s="11" t="str">
        <f t="shared" si="28"/>
        <v>38.91189,-77.05922</v>
      </c>
      <c r="F958" s="12" t="str">
        <f t="shared" si="29"/>
        <v>AF18</v>
      </c>
    </row>
    <row r="959" spans="1:6" x14ac:dyDescent="0.25">
      <c r="A959" s="9">
        <v>1910</v>
      </c>
      <c r="B959" s="9" t="s">
        <v>1125</v>
      </c>
      <c r="C959" s="10">
        <v>38.911892362800003</v>
      </c>
      <c r="D959" s="10">
        <v>-77.055763024000001</v>
      </c>
      <c r="E959" s="11" t="str">
        <f t="shared" si="28"/>
        <v>38.91189,-77.05576</v>
      </c>
      <c r="F959" s="12" t="str">
        <f t="shared" si="29"/>
        <v>AF19</v>
      </c>
    </row>
    <row r="960" spans="1:6" x14ac:dyDescent="0.25">
      <c r="A960" s="9">
        <v>1911</v>
      </c>
      <c r="B960" s="9" t="s">
        <v>1126</v>
      </c>
      <c r="C960" s="10">
        <v>38.911893962400001</v>
      </c>
      <c r="D960" s="10">
        <v>-77.052303989999999</v>
      </c>
      <c r="E960" s="11" t="str">
        <f t="shared" si="28"/>
        <v>38.91189,-77.05230</v>
      </c>
      <c r="F960" s="12" t="str">
        <f t="shared" si="29"/>
        <v>AF20</v>
      </c>
    </row>
    <row r="961" spans="1:6" x14ac:dyDescent="0.25">
      <c r="A961" s="9">
        <v>1912</v>
      </c>
      <c r="B961" s="9" t="s">
        <v>1127</v>
      </c>
      <c r="C961" s="10">
        <v>38.911895459599997</v>
      </c>
      <c r="D961" s="10">
        <v>-77.048844955899995</v>
      </c>
      <c r="E961" s="11" t="str">
        <f t="shared" si="28"/>
        <v>38.91190,-77.04884</v>
      </c>
      <c r="F961" s="12" t="str">
        <f t="shared" si="29"/>
        <v>AF21</v>
      </c>
    </row>
    <row r="962" spans="1:6" x14ac:dyDescent="0.25">
      <c r="A962" s="9">
        <v>1913</v>
      </c>
      <c r="B962" s="9" t="s">
        <v>1128</v>
      </c>
      <c r="C962" s="10">
        <v>38.911896854399998</v>
      </c>
      <c r="D962" s="10">
        <v>-77.045385921700003</v>
      </c>
      <c r="E962" s="11" t="str">
        <f t="shared" si="28"/>
        <v>38.91190,-77.04539</v>
      </c>
      <c r="F962" s="12" t="str">
        <f t="shared" si="29"/>
        <v>AF22</v>
      </c>
    </row>
    <row r="963" spans="1:6" x14ac:dyDescent="0.25">
      <c r="A963" s="9">
        <v>1914</v>
      </c>
      <c r="B963" s="9" t="s">
        <v>1129</v>
      </c>
      <c r="C963" s="10">
        <v>38.911898146799999</v>
      </c>
      <c r="D963" s="10">
        <v>-77.041926887299994</v>
      </c>
      <c r="E963" s="11" t="str">
        <f t="shared" ref="E963:E1026" si="30">IF(OR(C963="NULL",D963="NULL"),"NULL",TEXT(C963,"0.00000")&amp;","&amp;TEXT(D963,"0.00000"))</f>
        <v>38.91190,-77.04193</v>
      </c>
      <c r="F963" s="12" t="str">
        <f t="shared" ref="F963:F1026" si="31">IF(E963="NULL","NULL",HYPERLINK(("https://earth.google.com/web/search/"&amp;E963&amp;"/"),B963))</f>
        <v>AF23</v>
      </c>
    </row>
    <row r="964" spans="1:6" x14ac:dyDescent="0.25">
      <c r="A964" s="9">
        <v>1915</v>
      </c>
      <c r="B964" s="9" t="s">
        <v>1130</v>
      </c>
      <c r="C964" s="10">
        <v>38.911899336799998</v>
      </c>
      <c r="D964" s="10">
        <v>-77.038467852799997</v>
      </c>
      <c r="E964" s="11" t="str">
        <f t="shared" si="30"/>
        <v>38.91190,-77.03847</v>
      </c>
      <c r="F964" s="12" t="str">
        <f t="shared" si="31"/>
        <v>AF24</v>
      </c>
    </row>
    <row r="965" spans="1:6" x14ac:dyDescent="0.25">
      <c r="A965" s="9">
        <v>1916</v>
      </c>
      <c r="B965" s="9" t="s">
        <v>1131</v>
      </c>
      <c r="C965" s="10">
        <v>38.911900424400002</v>
      </c>
      <c r="D965" s="10">
        <v>-77.035008818199998</v>
      </c>
      <c r="E965" s="11" t="str">
        <f t="shared" si="30"/>
        <v>38.91190,-77.03501</v>
      </c>
      <c r="F965" s="12" t="str">
        <f t="shared" si="31"/>
        <v>AF25</v>
      </c>
    </row>
    <row r="966" spans="1:6" x14ac:dyDescent="0.25">
      <c r="A966" s="9">
        <v>1917</v>
      </c>
      <c r="B966" s="9" t="s">
        <v>1132</v>
      </c>
      <c r="C966" s="10">
        <v>38.911901409599999</v>
      </c>
      <c r="D966" s="10">
        <v>-77.031549783499997</v>
      </c>
      <c r="E966" s="11" t="str">
        <f t="shared" si="30"/>
        <v>38.91190,-77.03155</v>
      </c>
      <c r="F966" s="12" t="str">
        <f t="shared" si="31"/>
        <v>AF26</v>
      </c>
    </row>
    <row r="967" spans="1:6" x14ac:dyDescent="0.25">
      <c r="A967" s="9">
        <v>1918</v>
      </c>
      <c r="B967" s="9" t="s">
        <v>1133</v>
      </c>
      <c r="C967" s="10">
        <v>38.911902292400001</v>
      </c>
      <c r="D967" s="10">
        <v>-77.028090748699995</v>
      </c>
      <c r="E967" s="11" t="str">
        <f t="shared" si="30"/>
        <v>38.91190,-77.02809</v>
      </c>
      <c r="F967" s="12" t="str">
        <f t="shared" si="31"/>
        <v>AF27</v>
      </c>
    </row>
    <row r="968" spans="1:6" x14ac:dyDescent="0.25">
      <c r="A968" s="9">
        <v>1919</v>
      </c>
      <c r="B968" s="9" t="s">
        <v>50</v>
      </c>
      <c r="C968" s="10">
        <v>38.911903072800001</v>
      </c>
      <c r="D968" s="10">
        <v>-77.024631713800005</v>
      </c>
      <c r="E968" s="11" t="str">
        <f t="shared" si="30"/>
        <v>38.91190,-77.02463</v>
      </c>
      <c r="F968" s="12" t="str">
        <f t="shared" si="31"/>
        <v>AF28</v>
      </c>
    </row>
    <row r="969" spans="1:6" x14ac:dyDescent="0.25">
      <c r="A969" s="9">
        <v>1920</v>
      </c>
      <c r="B969" s="9" t="s">
        <v>19</v>
      </c>
      <c r="C969" s="10">
        <v>38.911903750800001</v>
      </c>
      <c r="D969" s="10">
        <v>-77.021172678900001</v>
      </c>
      <c r="E969" s="11" t="str">
        <f t="shared" si="30"/>
        <v>38.91190,-77.02117</v>
      </c>
      <c r="F969" s="12" t="str">
        <f t="shared" si="31"/>
        <v>AF29</v>
      </c>
    </row>
    <row r="970" spans="1:6" x14ac:dyDescent="0.25">
      <c r="A970" s="9">
        <v>1921</v>
      </c>
      <c r="B970" s="9" t="s">
        <v>1134</v>
      </c>
      <c r="C970" s="10">
        <v>38.911904326399998</v>
      </c>
      <c r="D970" s="10">
        <v>-77.017713643899995</v>
      </c>
      <c r="E970" s="11" t="str">
        <f t="shared" si="30"/>
        <v>38.91190,-77.01771</v>
      </c>
      <c r="F970" s="12" t="str">
        <f t="shared" si="31"/>
        <v>AF30</v>
      </c>
    </row>
    <row r="971" spans="1:6" x14ac:dyDescent="0.25">
      <c r="A971" s="9">
        <v>1922</v>
      </c>
      <c r="B971" s="9" t="s">
        <v>1135</v>
      </c>
      <c r="C971" s="10">
        <v>38.911904799600002</v>
      </c>
      <c r="D971" s="10">
        <v>-77.014254608800002</v>
      </c>
      <c r="E971" s="11" t="str">
        <f t="shared" si="30"/>
        <v>38.91190,-77.01425</v>
      </c>
      <c r="F971" s="12" t="str">
        <f t="shared" si="31"/>
        <v>AF31</v>
      </c>
    </row>
    <row r="972" spans="1:6" x14ac:dyDescent="0.25">
      <c r="A972" s="9">
        <v>1923</v>
      </c>
      <c r="B972" s="9" t="s">
        <v>171</v>
      </c>
      <c r="C972" s="10">
        <v>38.911905170399997</v>
      </c>
      <c r="D972" s="10">
        <v>-77.010795573699994</v>
      </c>
      <c r="E972" s="11" t="str">
        <f t="shared" si="30"/>
        <v>38.91191,-77.01080</v>
      </c>
      <c r="F972" s="12" t="str">
        <f t="shared" si="31"/>
        <v>AF32</v>
      </c>
    </row>
    <row r="973" spans="1:6" x14ac:dyDescent="0.25">
      <c r="A973" s="9">
        <v>1924</v>
      </c>
      <c r="B973" s="9" t="s">
        <v>40</v>
      </c>
      <c r="C973" s="10">
        <v>38.911905438799998</v>
      </c>
      <c r="D973" s="10">
        <v>-77.007336538600001</v>
      </c>
      <c r="E973" s="11" t="str">
        <f t="shared" si="30"/>
        <v>38.91191,-77.00734</v>
      </c>
      <c r="F973" s="12" t="str">
        <f t="shared" si="31"/>
        <v>AF33</v>
      </c>
    </row>
    <row r="974" spans="1:6" x14ac:dyDescent="0.25">
      <c r="A974" s="9">
        <v>1925</v>
      </c>
      <c r="B974" s="9" t="s">
        <v>1136</v>
      </c>
      <c r="C974" s="10">
        <v>38.911905604799998</v>
      </c>
      <c r="D974" s="10">
        <v>-77.003877503499993</v>
      </c>
      <c r="E974" s="11" t="str">
        <f t="shared" si="30"/>
        <v>38.91191,-77.00388</v>
      </c>
      <c r="F974" s="12" t="str">
        <f t="shared" si="31"/>
        <v>AF34</v>
      </c>
    </row>
    <row r="975" spans="1:6" x14ac:dyDescent="0.25">
      <c r="A975" s="9">
        <v>1926</v>
      </c>
      <c r="B975" s="9" t="s">
        <v>1137</v>
      </c>
      <c r="C975" s="10">
        <v>38.911905668300001</v>
      </c>
      <c r="D975" s="10">
        <v>-77.000418468299998</v>
      </c>
      <c r="E975" s="11" t="str">
        <f t="shared" si="30"/>
        <v>38.91191,-77.00042</v>
      </c>
      <c r="F975" s="12" t="str">
        <f t="shared" si="31"/>
        <v>AF35</v>
      </c>
    </row>
    <row r="976" spans="1:6" x14ac:dyDescent="0.25">
      <c r="A976" s="9">
        <v>1927</v>
      </c>
      <c r="B976" s="9" t="s">
        <v>1138</v>
      </c>
      <c r="C976" s="10">
        <v>38.911905629499998</v>
      </c>
      <c r="D976" s="10">
        <v>-76.996959433100002</v>
      </c>
      <c r="E976" s="11" t="str">
        <f t="shared" si="30"/>
        <v>38.91191,-76.99696</v>
      </c>
      <c r="F976" s="12" t="str">
        <f t="shared" si="31"/>
        <v>AF36</v>
      </c>
    </row>
    <row r="977" spans="1:6" x14ac:dyDescent="0.25">
      <c r="A977" s="9">
        <v>1928</v>
      </c>
      <c r="B977" s="9" t="s">
        <v>1139</v>
      </c>
      <c r="C977" s="10">
        <v>38.9119054883</v>
      </c>
      <c r="D977" s="10">
        <v>-76.993500397999995</v>
      </c>
      <c r="E977" s="11" t="str">
        <f t="shared" si="30"/>
        <v>38.91191,-76.99350</v>
      </c>
      <c r="F977" s="12" t="str">
        <f t="shared" si="31"/>
        <v>AF37</v>
      </c>
    </row>
    <row r="978" spans="1:6" x14ac:dyDescent="0.25">
      <c r="A978" s="9">
        <v>1929</v>
      </c>
      <c r="B978" s="9" t="s">
        <v>1140</v>
      </c>
      <c r="C978" s="10">
        <v>38.911905244700002</v>
      </c>
      <c r="D978" s="10">
        <v>-76.990041362900001</v>
      </c>
      <c r="E978" s="11" t="str">
        <f t="shared" si="30"/>
        <v>38.91191,-76.99004</v>
      </c>
      <c r="F978" s="12" t="str">
        <f t="shared" si="31"/>
        <v>AF38</v>
      </c>
    </row>
    <row r="979" spans="1:6" x14ac:dyDescent="0.25">
      <c r="A979" s="9">
        <v>1930</v>
      </c>
      <c r="B979" s="9" t="s">
        <v>158</v>
      </c>
      <c r="C979" s="10">
        <v>38.911904898700001</v>
      </c>
      <c r="D979" s="10">
        <v>-76.986582327799994</v>
      </c>
      <c r="E979" s="11" t="str">
        <f t="shared" si="30"/>
        <v>38.91190,-76.98658</v>
      </c>
      <c r="F979" s="12" t="str">
        <f t="shared" si="31"/>
        <v>AF39</v>
      </c>
    </row>
    <row r="980" spans="1:6" x14ac:dyDescent="0.25">
      <c r="A980" s="9">
        <v>1931</v>
      </c>
      <c r="B980" s="9" t="s">
        <v>1141</v>
      </c>
      <c r="C980" s="10">
        <v>38.9119044503</v>
      </c>
      <c r="D980" s="10">
        <v>-76.9831232927</v>
      </c>
      <c r="E980" s="11" t="str">
        <f t="shared" si="30"/>
        <v>38.91190,-76.98312</v>
      </c>
      <c r="F980" s="12" t="str">
        <f t="shared" si="31"/>
        <v>AF40</v>
      </c>
    </row>
    <row r="981" spans="1:6" x14ac:dyDescent="0.25">
      <c r="A981" s="9">
        <v>1932</v>
      </c>
      <c r="B981" s="9" t="s">
        <v>1142</v>
      </c>
      <c r="C981" s="10">
        <v>38.911903899499997</v>
      </c>
      <c r="D981" s="10">
        <v>-76.979664257699994</v>
      </c>
      <c r="E981" s="11" t="str">
        <f t="shared" si="30"/>
        <v>38.91190,-76.97966</v>
      </c>
      <c r="F981" s="12" t="str">
        <f t="shared" si="31"/>
        <v>AF41</v>
      </c>
    </row>
    <row r="982" spans="1:6" x14ac:dyDescent="0.25">
      <c r="A982" s="9">
        <v>1933</v>
      </c>
      <c r="B982" s="9" t="s">
        <v>1143</v>
      </c>
      <c r="C982" s="10">
        <v>38.911903246199998</v>
      </c>
      <c r="D982" s="10">
        <v>-76.976205222700003</v>
      </c>
      <c r="E982" s="11" t="str">
        <f t="shared" si="30"/>
        <v>38.91190,-76.97621</v>
      </c>
      <c r="F982" s="12" t="str">
        <f t="shared" si="31"/>
        <v>AF42</v>
      </c>
    </row>
    <row r="983" spans="1:6" x14ac:dyDescent="0.25">
      <c r="A983" s="9">
        <v>1934</v>
      </c>
      <c r="B983" s="9" t="s">
        <v>1144</v>
      </c>
      <c r="C983" s="10">
        <v>38.911902490599999</v>
      </c>
      <c r="D983" s="10">
        <v>-76.972746187799999</v>
      </c>
      <c r="E983" s="11" t="str">
        <f t="shared" si="30"/>
        <v>38.91190,-76.97275</v>
      </c>
      <c r="F983" s="12" t="str">
        <f t="shared" si="31"/>
        <v>AF43</v>
      </c>
    </row>
    <row r="984" spans="1:6" x14ac:dyDescent="0.25">
      <c r="A984" s="9">
        <v>1935</v>
      </c>
      <c r="B984" s="9" t="s">
        <v>1145</v>
      </c>
      <c r="C984" s="10">
        <v>38.911901632599999</v>
      </c>
      <c r="D984" s="10">
        <v>-76.969287152999996</v>
      </c>
      <c r="E984" s="11" t="str">
        <f t="shared" si="30"/>
        <v>38.91190,-76.96929</v>
      </c>
      <c r="F984" s="12" t="str">
        <f t="shared" si="31"/>
        <v>AF44</v>
      </c>
    </row>
    <row r="985" spans="1:6" x14ac:dyDescent="0.25">
      <c r="A985" s="9">
        <v>1936</v>
      </c>
      <c r="B985" s="9" t="s">
        <v>1146</v>
      </c>
      <c r="C985" s="10">
        <v>38.911900672199998</v>
      </c>
      <c r="D985" s="10">
        <v>-76.965828118299996</v>
      </c>
      <c r="E985" s="11" t="str">
        <f t="shared" si="30"/>
        <v>38.91190,-76.96583</v>
      </c>
      <c r="F985" s="12" t="str">
        <f t="shared" si="31"/>
        <v>AF45</v>
      </c>
    </row>
    <row r="986" spans="1:6" x14ac:dyDescent="0.25">
      <c r="A986" s="9">
        <v>1937</v>
      </c>
      <c r="B986" s="9" t="s">
        <v>1147</v>
      </c>
      <c r="C986" s="10">
        <v>38.911899609300001</v>
      </c>
      <c r="D986" s="10">
        <v>-76.962369083699997</v>
      </c>
      <c r="E986" s="11" t="str">
        <f t="shared" si="30"/>
        <v>38.91190,-76.96237</v>
      </c>
      <c r="F986" s="12" t="str">
        <f t="shared" si="31"/>
        <v>AF46</v>
      </c>
    </row>
    <row r="987" spans="1:6" x14ac:dyDescent="0.25">
      <c r="A987" s="9">
        <v>1938</v>
      </c>
      <c r="B987" s="9" t="s">
        <v>1148</v>
      </c>
      <c r="C987" s="10">
        <v>38.911898444099997</v>
      </c>
      <c r="D987" s="10">
        <v>-76.958910049099998</v>
      </c>
      <c r="E987" s="11" t="str">
        <f t="shared" si="30"/>
        <v>38.91190,-76.95891</v>
      </c>
      <c r="F987" s="12" t="str">
        <f t="shared" si="31"/>
        <v>AF47</v>
      </c>
    </row>
    <row r="988" spans="1:6" x14ac:dyDescent="0.25">
      <c r="A988" s="9">
        <v>1939</v>
      </c>
      <c r="B988" s="9" t="s">
        <v>1149</v>
      </c>
      <c r="C988" s="10">
        <v>38.911897176499998</v>
      </c>
      <c r="D988" s="10">
        <v>-76.955451014700003</v>
      </c>
      <c r="E988" s="11" t="str">
        <f t="shared" si="30"/>
        <v>38.91190,-76.95545</v>
      </c>
      <c r="F988" s="12" t="str">
        <f t="shared" si="31"/>
        <v>AF48</v>
      </c>
    </row>
    <row r="989" spans="1:6" x14ac:dyDescent="0.25">
      <c r="A989" s="9">
        <v>1940</v>
      </c>
      <c r="B989" s="9" t="s">
        <v>1150</v>
      </c>
      <c r="C989" s="10">
        <v>38.911895806499999</v>
      </c>
      <c r="D989" s="10">
        <v>-76.951991980499997</v>
      </c>
      <c r="E989" s="11" t="str">
        <f t="shared" si="30"/>
        <v>38.91190,-76.95199</v>
      </c>
      <c r="F989" s="12" t="str">
        <f t="shared" si="31"/>
        <v>AF49</v>
      </c>
    </row>
    <row r="990" spans="1:6" x14ac:dyDescent="0.25">
      <c r="A990" s="9">
        <v>1941</v>
      </c>
      <c r="B990" s="9" t="s">
        <v>1151</v>
      </c>
      <c r="C990" s="10">
        <v>38.911894334000003</v>
      </c>
      <c r="D990" s="10">
        <v>-76.948532946300006</v>
      </c>
      <c r="E990" s="11" t="str">
        <f t="shared" si="30"/>
        <v>38.91189,-76.94853</v>
      </c>
      <c r="F990" s="12" t="str">
        <f t="shared" si="31"/>
        <v>AF50</v>
      </c>
    </row>
    <row r="991" spans="1:6" x14ac:dyDescent="0.25">
      <c r="A991" s="9">
        <v>1942</v>
      </c>
      <c r="B991" s="9" t="s">
        <v>1152</v>
      </c>
      <c r="C991" s="10">
        <v>38.911892759200001</v>
      </c>
      <c r="D991" s="10">
        <v>-76.945073912400005</v>
      </c>
      <c r="E991" s="11" t="str">
        <f t="shared" si="30"/>
        <v>38.91189,-76.94507</v>
      </c>
      <c r="F991" s="12" t="str">
        <f t="shared" si="31"/>
        <v>AF51</v>
      </c>
    </row>
    <row r="992" spans="1:6" x14ac:dyDescent="0.25">
      <c r="A992" s="9">
        <v>1943</v>
      </c>
      <c r="B992" s="9" t="s">
        <v>1153</v>
      </c>
      <c r="C992" s="10">
        <v>38.911891081999997</v>
      </c>
      <c r="D992" s="10">
        <v>-76.941614878500005</v>
      </c>
      <c r="E992" s="11" t="str">
        <f t="shared" si="30"/>
        <v>38.91189,-76.94161</v>
      </c>
      <c r="F992" s="12" t="str">
        <f t="shared" si="31"/>
        <v>AF52</v>
      </c>
    </row>
    <row r="993" spans="1:6" x14ac:dyDescent="0.25">
      <c r="A993" s="9">
        <v>1944</v>
      </c>
      <c r="B993" s="9" t="s">
        <v>1154</v>
      </c>
      <c r="C993" s="10">
        <v>38.911889302399999</v>
      </c>
      <c r="D993" s="10">
        <v>-76.938155844899995</v>
      </c>
      <c r="E993" s="11" t="str">
        <f t="shared" si="30"/>
        <v>38.91189,-76.93816</v>
      </c>
      <c r="F993" s="12" t="str">
        <f t="shared" si="31"/>
        <v>AF53</v>
      </c>
    </row>
    <row r="994" spans="1:6" x14ac:dyDescent="0.25">
      <c r="A994" s="9">
        <v>1945</v>
      </c>
      <c r="B994" s="9" t="s">
        <v>1155</v>
      </c>
      <c r="C994" s="10">
        <v>38.911887420299998</v>
      </c>
      <c r="D994" s="10">
        <v>-76.934696811400002</v>
      </c>
      <c r="E994" s="11" t="str">
        <f t="shared" si="30"/>
        <v>38.91189,-76.93470</v>
      </c>
      <c r="F994" s="12" t="str">
        <f t="shared" si="31"/>
        <v>AF54</v>
      </c>
    </row>
    <row r="995" spans="1:6" x14ac:dyDescent="0.25">
      <c r="A995" s="9">
        <v>1946</v>
      </c>
      <c r="B995" s="9" t="s">
        <v>1156</v>
      </c>
      <c r="C995" s="10">
        <v>38.911885435899997</v>
      </c>
      <c r="D995" s="10">
        <v>-76.931237778099998</v>
      </c>
      <c r="E995" s="11" t="str">
        <f t="shared" si="30"/>
        <v>38.91189,-76.93124</v>
      </c>
      <c r="F995" s="12" t="str">
        <f t="shared" si="31"/>
        <v>AF55</v>
      </c>
    </row>
    <row r="996" spans="1:6" x14ac:dyDescent="0.25">
      <c r="A996" s="9">
        <v>1958</v>
      </c>
      <c r="B996" s="9" t="s">
        <v>1157</v>
      </c>
      <c r="C996" s="10">
        <v>38.909159748699999</v>
      </c>
      <c r="D996" s="10">
        <v>-77.100726630500006</v>
      </c>
      <c r="E996" s="11" t="str">
        <f t="shared" si="30"/>
        <v>38.90916,-77.10073</v>
      </c>
      <c r="F996" s="12" t="str">
        <f t="shared" si="31"/>
        <v>AG6</v>
      </c>
    </row>
    <row r="997" spans="1:6" x14ac:dyDescent="0.25">
      <c r="A997" s="9">
        <v>1959</v>
      </c>
      <c r="B997" s="9" t="s">
        <v>1158</v>
      </c>
      <c r="C997" s="10">
        <v>38.909162679399998</v>
      </c>
      <c r="D997" s="10">
        <v>-77.097267730400006</v>
      </c>
      <c r="E997" s="11" t="str">
        <f t="shared" si="30"/>
        <v>38.90916,-77.09727</v>
      </c>
      <c r="F997" s="12" t="str">
        <f t="shared" si="31"/>
        <v>AG7</v>
      </c>
    </row>
    <row r="998" spans="1:6" x14ac:dyDescent="0.25">
      <c r="A998" s="9">
        <v>1960</v>
      </c>
      <c r="B998" s="9" t="s">
        <v>1159</v>
      </c>
      <c r="C998" s="10">
        <v>38.909165507700003</v>
      </c>
      <c r="D998" s="10">
        <v>-77.093808830100002</v>
      </c>
      <c r="E998" s="11" t="str">
        <f t="shared" si="30"/>
        <v>38.90917,-77.09381</v>
      </c>
      <c r="F998" s="12" t="str">
        <f t="shared" si="31"/>
        <v>AG8</v>
      </c>
    </row>
    <row r="999" spans="1:6" x14ac:dyDescent="0.25">
      <c r="A999" s="9">
        <v>1961</v>
      </c>
      <c r="B999" s="9" t="s">
        <v>1160</v>
      </c>
      <c r="C999" s="10">
        <v>38.909168233599999</v>
      </c>
      <c r="D999" s="10">
        <v>-77.090349929499993</v>
      </c>
      <c r="E999" s="11" t="str">
        <f t="shared" si="30"/>
        <v>38.90917,-77.09035</v>
      </c>
      <c r="F999" s="12" t="str">
        <f t="shared" si="31"/>
        <v>AG9</v>
      </c>
    </row>
    <row r="1000" spans="1:6" x14ac:dyDescent="0.25">
      <c r="A1000" s="9">
        <v>1962</v>
      </c>
      <c r="B1000" s="9" t="s">
        <v>1161</v>
      </c>
      <c r="C1000" s="10">
        <v>38.909170857100001</v>
      </c>
      <c r="D1000" s="10">
        <v>-77.086891028699995</v>
      </c>
      <c r="E1000" s="11" t="str">
        <f t="shared" si="30"/>
        <v>38.90917,-77.08689</v>
      </c>
      <c r="F1000" s="12" t="str">
        <f t="shared" si="31"/>
        <v>AG10</v>
      </c>
    </row>
    <row r="1001" spans="1:6" x14ac:dyDescent="0.25">
      <c r="A1001" s="9">
        <v>1963</v>
      </c>
      <c r="B1001" s="9" t="s">
        <v>1162</v>
      </c>
      <c r="C1001" s="10">
        <v>38.909173378200002</v>
      </c>
      <c r="D1001" s="10">
        <v>-77.083432127600005</v>
      </c>
      <c r="E1001" s="11" t="str">
        <f t="shared" si="30"/>
        <v>38.90917,-77.08343</v>
      </c>
      <c r="F1001" s="12" t="str">
        <f t="shared" si="31"/>
        <v>AG11</v>
      </c>
    </row>
    <row r="1002" spans="1:6" x14ac:dyDescent="0.25">
      <c r="A1002" s="9">
        <v>1964</v>
      </c>
      <c r="B1002" s="9" t="s">
        <v>1163</v>
      </c>
      <c r="C1002" s="10">
        <v>38.909175797000003</v>
      </c>
      <c r="D1002" s="10">
        <v>-77.079973226299998</v>
      </c>
      <c r="E1002" s="11" t="str">
        <f t="shared" si="30"/>
        <v>38.90918,-77.07997</v>
      </c>
      <c r="F1002" s="12" t="str">
        <f t="shared" si="31"/>
        <v>AG12</v>
      </c>
    </row>
    <row r="1003" spans="1:6" x14ac:dyDescent="0.25">
      <c r="A1003" s="9">
        <v>1965</v>
      </c>
      <c r="B1003" s="9" t="s">
        <v>1164</v>
      </c>
      <c r="C1003" s="10">
        <v>38.909178113300001</v>
      </c>
      <c r="D1003" s="10">
        <v>-77.0765143247</v>
      </c>
      <c r="E1003" s="11" t="str">
        <f t="shared" si="30"/>
        <v>38.90918,-77.07651</v>
      </c>
      <c r="F1003" s="12" t="str">
        <f t="shared" si="31"/>
        <v>AG13</v>
      </c>
    </row>
    <row r="1004" spans="1:6" x14ac:dyDescent="0.25">
      <c r="A1004" s="9">
        <v>1966</v>
      </c>
      <c r="B1004" s="9" t="s">
        <v>1165</v>
      </c>
      <c r="C1004" s="10">
        <v>38.909180327199998</v>
      </c>
      <c r="D1004" s="10">
        <v>-77.073055422899998</v>
      </c>
      <c r="E1004" s="11" t="str">
        <f t="shared" si="30"/>
        <v>38.90918,-77.07306</v>
      </c>
      <c r="F1004" s="12" t="str">
        <f t="shared" si="31"/>
        <v>AG14</v>
      </c>
    </row>
    <row r="1005" spans="1:6" x14ac:dyDescent="0.25">
      <c r="A1005" s="9">
        <v>1967</v>
      </c>
      <c r="B1005" s="9" t="s">
        <v>1166</v>
      </c>
      <c r="C1005" s="10">
        <v>38.9091824387</v>
      </c>
      <c r="D1005" s="10">
        <v>-77.069596520999994</v>
      </c>
      <c r="E1005" s="11" t="str">
        <f t="shared" si="30"/>
        <v>38.90918,-77.06960</v>
      </c>
      <c r="F1005" s="12" t="str">
        <f t="shared" si="31"/>
        <v>AG15</v>
      </c>
    </row>
    <row r="1006" spans="1:6" x14ac:dyDescent="0.25">
      <c r="A1006" s="9">
        <v>1968</v>
      </c>
      <c r="B1006" s="9" t="s">
        <v>1167</v>
      </c>
      <c r="C1006" s="10">
        <v>38.909184447900003</v>
      </c>
      <c r="D1006" s="10">
        <v>-77.066137618799999</v>
      </c>
      <c r="E1006" s="11" t="str">
        <f t="shared" si="30"/>
        <v>38.90918,-77.06614</v>
      </c>
      <c r="F1006" s="12" t="str">
        <f t="shared" si="31"/>
        <v>AG16</v>
      </c>
    </row>
    <row r="1007" spans="1:6" x14ac:dyDescent="0.25">
      <c r="A1007" s="9">
        <v>1969</v>
      </c>
      <c r="B1007" s="9" t="s">
        <v>1168</v>
      </c>
      <c r="C1007" s="10">
        <v>38.909186354600003</v>
      </c>
      <c r="D1007" s="10">
        <v>-77.062678716400001</v>
      </c>
      <c r="E1007" s="11" t="str">
        <f t="shared" si="30"/>
        <v>38.90919,-77.06268</v>
      </c>
      <c r="F1007" s="12" t="str">
        <f t="shared" si="31"/>
        <v>AG17</v>
      </c>
    </row>
    <row r="1008" spans="1:6" x14ac:dyDescent="0.25">
      <c r="A1008" s="9">
        <v>1970</v>
      </c>
      <c r="B1008" s="9" t="s">
        <v>1169</v>
      </c>
      <c r="C1008" s="10">
        <v>38.909188159000003</v>
      </c>
      <c r="D1008" s="10">
        <v>-77.059219813799999</v>
      </c>
      <c r="E1008" s="11" t="str">
        <f t="shared" si="30"/>
        <v>38.90919,-77.05922</v>
      </c>
      <c r="F1008" s="12" t="str">
        <f t="shared" si="31"/>
        <v>AG18</v>
      </c>
    </row>
    <row r="1009" spans="1:6" x14ac:dyDescent="0.25">
      <c r="A1009" s="9">
        <v>1971</v>
      </c>
      <c r="B1009" s="9" t="s">
        <v>1170</v>
      </c>
      <c r="C1009" s="10">
        <v>38.9091898609</v>
      </c>
      <c r="D1009" s="10">
        <v>-77.055760911099995</v>
      </c>
      <c r="E1009" s="11" t="str">
        <f t="shared" si="30"/>
        <v>38.90919,-77.05576</v>
      </c>
      <c r="F1009" s="12" t="str">
        <f t="shared" si="31"/>
        <v>AG19</v>
      </c>
    </row>
    <row r="1010" spans="1:6" x14ac:dyDescent="0.25">
      <c r="A1010" s="9">
        <v>1972</v>
      </c>
      <c r="B1010" s="9" t="s">
        <v>1171</v>
      </c>
      <c r="C1010" s="10">
        <v>38.909191460400002</v>
      </c>
      <c r="D1010" s="10">
        <v>-77.052302008200002</v>
      </c>
      <c r="E1010" s="11" t="str">
        <f t="shared" si="30"/>
        <v>38.90919,-77.05230</v>
      </c>
      <c r="F1010" s="12" t="str">
        <f t="shared" si="31"/>
        <v>AG20</v>
      </c>
    </row>
    <row r="1011" spans="1:6" x14ac:dyDescent="0.25">
      <c r="A1011" s="9">
        <v>1973</v>
      </c>
      <c r="B1011" s="9" t="s">
        <v>1172</v>
      </c>
      <c r="C1011" s="10">
        <v>38.909192957599998</v>
      </c>
      <c r="D1011" s="10">
        <v>-77.048843105200007</v>
      </c>
      <c r="E1011" s="11" t="str">
        <f t="shared" si="30"/>
        <v>38.90919,-77.04884</v>
      </c>
      <c r="F1011" s="12" t="str">
        <f t="shared" si="31"/>
        <v>AG21</v>
      </c>
    </row>
    <row r="1012" spans="1:6" x14ac:dyDescent="0.25">
      <c r="A1012" s="9">
        <v>1974</v>
      </c>
      <c r="B1012" s="9" t="s">
        <v>105</v>
      </c>
      <c r="C1012" s="10">
        <v>38.909194352299998</v>
      </c>
      <c r="D1012" s="10">
        <v>-77.045384201999994</v>
      </c>
      <c r="E1012" s="11" t="str">
        <f t="shared" si="30"/>
        <v>38.90919,-77.04538</v>
      </c>
      <c r="F1012" s="12" t="str">
        <f t="shared" si="31"/>
        <v>AG22</v>
      </c>
    </row>
    <row r="1013" spans="1:6" x14ac:dyDescent="0.25">
      <c r="A1013" s="9">
        <v>1975</v>
      </c>
      <c r="B1013" s="9" t="s">
        <v>1173</v>
      </c>
      <c r="C1013" s="10">
        <v>38.909195644699999</v>
      </c>
      <c r="D1013" s="10">
        <v>-77.041925298699994</v>
      </c>
      <c r="E1013" s="11" t="str">
        <f t="shared" si="30"/>
        <v>38.90920,-77.04193</v>
      </c>
      <c r="F1013" s="12" t="str">
        <f t="shared" si="31"/>
        <v>AG23</v>
      </c>
    </row>
    <row r="1014" spans="1:6" x14ac:dyDescent="0.25">
      <c r="A1014" s="9">
        <v>1976</v>
      </c>
      <c r="B1014" s="9" t="s">
        <v>1174</v>
      </c>
      <c r="C1014" s="10">
        <v>38.909196834699998</v>
      </c>
      <c r="D1014" s="10">
        <v>-77.038466395300006</v>
      </c>
      <c r="E1014" s="11" t="str">
        <f t="shared" si="30"/>
        <v>38.90920,-77.03847</v>
      </c>
      <c r="F1014" s="12" t="str">
        <f t="shared" si="31"/>
        <v>AG24</v>
      </c>
    </row>
    <row r="1015" spans="1:6" x14ac:dyDescent="0.25">
      <c r="A1015" s="9">
        <v>1977</v>
      </c>
      <c r="B1015" s="9" t="s">
        <v>1175</v>
      </c>
      <c r="C1015" s="10">
        <v>38.909197922200001</v>
      </c>
      <c r="D1015" s="10">
        <v>-77.0350074917</v>
      </c>
      <c r="E1015" s="11" t="str">
        <f t="shared" si="30"/>
        <v>38.90920,-77.03501</v>
      </c>
      <c r="F1015" s="12" t="str">
        <f t="shared" si="31"/>
        <v>AG25</v>
      </c>
    </row>
    <row r="1016" spans="1:6" x14ac:dyDescent="0.25">
      <c r="A1016" s="9">
        <v>1978</v>
      </c>
      <c r="B1016" s="9" t="s">
        <v>1176</v>
      </c>
      <c r="C1016" s="10">
        <v>38.909198907399997</v>
      </c>
      <c r="D1016" s="10">
        <v>-77.031548588099994</v>
      </c>
      <c r="E1016" s="11" t="str">
        <f t="shared" si="30"/>
        <v>38.90920,-77.03155</v>
      </c>
      <c r="F1016" s="12" t="str">
        <f t="shared" si="31"/>
        <v>AG26</v>
      </c>
    </row>
    <row r="1017" spans="1:6" x14ac:dyDescent="0.25">
      <c r="A1017" s="9">
        <v>1979</v>
      </c>
      <c r="B1017" s="9" t="s">
        <v>1177</v>
      </c>
      <c r="C1017" s="10">
        <v>38.909199790099997</v>
      </c>
      <c r="D1017" s="10">
        <v>-77.028089684400001</v>
      </c>
      <c r="E1017" s="11" t="str">
        <f t="shared" si="30"/>
        <v>38.90920,-77.02809</v>
      </c>
      <c r="F1017" s="12" t="str">
        <f t="shared" si="31"/>
        <v>AG27</v>
      </c>
    </row>
    <row r="1018" spans="1:6" x14ac:dyDescent="0.25">
      <c r="A1018" s="9">
        <v>1980</v>
      </c>
      <c r="B1018" s="9" t="s">
        <v>128</v>
      </c>
      <c r="C1018" s="10">
        <v>38.909200570499998</v>
      </c>
      <c r="D1018" s="10">
        <v>-77.024630780600006</v>
      </c>
      <c r="E1018" s="11" t="str">
        <f t="shared" si="30"/>
        <v>38.90920,-77.02463</v>
      </c>
      <c r="F1018" s="12" t="str">
        <f t="shared" si="31"/>
        <v>AG28</v>
      </c>
    </row>
    <row r="1019" spans="1:6" x14ac:dyDescent="0.25">
      <c r="A1019" s="9">
        <v>1981</v>
      </c>
      <c r="B1019" s="9" t="s">
        <v>67</v>
      </c>
      <c r="C1019" s="10">
        <v>38.909201248499997</v>
      </c>
      <c r="D1019" s="10">
        <v>-77.021171876699995</v>
      </c>
      <c r="E1019" s="11" t="str">
        <f t="shared" si="30"/>
        <v>38.90920,-77.02117</v>
      </c>
      <c r="F1019" s="12" t="str">
        <f t="shared" si="31"/>
        <v>AG29</v>
      </c>
    </row>
    <row r="1020" spans="1:6" x14ac:dyDescent="0.25">
      <c r="A1020" s="9">
        <v>1982</v>
      </c>
      <c r="B1020" s="9" t="s">
        <v>1178</v>
      </c>
      <c r="C1020" s="10">
        <v>38.909201824100002</v>
      </c>
      <c r="D1020" s="10">
        <v>-77.017712972699996</v>
      </c>
      <c r="E1020" s="11" t="str">
        <f t="shared" si="30"/>
        <v>38.90920,-77.01771</v>
      </c>
      <c r="F1020" s="12" t="str">
        <f t="shared" si="31"/>
        <v>AG30</v>
      </c>
    </row>
    <row r="1021" spans="1:6" x14ac:dyDescent="0.25">
      <c r="A1021" s="9">
        <v>1983</v>
      </c>
      <c r="B1021" s="9" t="s">
        <v>1179</v>
      </c>
      <c r="C1021" s="10">
        <v>38.909202297199997</v>
      </c>
      <c r="D1021" s="10">
        <v>-77.014254068699998</v>
      </c>
      <c r="E1021" s="11" t="str">
        <f t="shared" si="30"/>
        <v>38.90920,-77.01425</v>
      </c>
      <c r="F1021" s="12" t="str">
        <f t="shared" si="31"/>
        <v>AG31</v>
      </c>
    </row>
    <row r="1022" spans="1:6" x14ac:dyDescent="0.25">
      <c r="A1022" s="9">
        <v>1984</v>
      </c>
      <c r="B1022" s="9" t="s">
        <v>133</v>
      </c>
      <c r="C1022" s="10">
        <v>38.909202667999999</v>
      </c>
      <c r="D1022" s="10">
        <v>-77.010795164699999</v>
      </c>
      <c r="E1022" s="11" t="str">
        <f t="shared" si="30"/>
        <v>38.90920,-77.01080</v>
      </c>
      <c r="F1022" s="12" t="str">
        <f t="shared" si="31"/>
        <v>AG32</v>
      </c>
    </row>
    <row r="1023" spans="1:6" x14ac:dyDescent="0.25">
      <c r="A1023" s="9">
        <v>1985</v>
      </c>
      <c r="B1023" s="9" t="s">
        <v>58</v>
      </c>
      <c r="C1023" s="10">
        <v>38.9092029364</v>
      </c>
      <c r="D1023" s="10">
        <v>-77.007336260599999</v>
      </c>
      <c r="E1023" s="11" t="str">
        <f t="shared" si="30"/>
        <v>38.90920,-77.00734</v>
      </c>
      <c r="F1023" s="12" t="str">
        <f t="shared" si="31"/>
        <v>AG33</v>
      </c>
    </row>
    <row r="1024" spans="1:6" x14ac:dyDescent="0.25">
      <c r="A1024" s="9">
        <v>1986</v>
      </c>
      <c r="B1024" s="9" t="s">
        <v>93</v>
      </c>
      <c r="C1024" s="10">
        <v>38.909203102399999</v>
      </c>
      <c r="D1024" s="10">
        <v>-77.0038773566</v>
      </c>
      <c r="E1024" s="11" t="str">
        <f t="shared" si="30"/>
        <v>38.90920,-77.00388</v>
      </c>
      <c r="F1024" s="12" t="str">
        <f t="shared" si="31"/>
        <v>AG34</v>
      </c>
    </row>
    <row r="1025" spans="1:6" x14ac:dyDescent="0.25">
      <c r="A1025" s="9">
        <v>1987</v>
      </c>
      <c r="B1025" s="9" t="s">
        <v>1180</v>
      </c>
      <c r="C1025" s="10">
        <v>38.909203165999998</v>
      </c>
      <c r="D1025" s="10">
        <v>-77.0004184525</v>
      </c>
      <c r="E1025" s="11" t="str">
        <f t="shared" si="30"/>
        <v>38.90920,-77.00042</v>
      </c>
      <c r="F1025" s="12" t="str">
        <f t="shared" si="31"/>
        <v>AG35</v>
      </c>
    </row>
    <row r="1026" spans="1:6" x14ac:dyDescent="0.25">
      <c r="A1026" s="9">
        <v>1988</v>
      </c>
      <c r="B1026" s="9" t="s">
        <v>1181</v>
      </c>
      <c r="C1026" s="10">
        <v>38.909203127200001</v>
      </c>
      <c r="D1026" s="10">
        <v>-76.9969595484</v>
      </c>
      <c r="E1026" s="11" t="str">
        <f t="shared" si="30"/>
        <v>38.90920,-76.99696</v>
      </c>
      <c r="F1026" s="12" t="str">
        <f t="shared" si="31"/>
        <v>AG36</v>
      </c>
    </row>
    <row r="1027" spans="1:6" x14ac:dyDescent="0.25">
      <c r="A1027" s="9">
        <v>1989</v>
      </c>
      <c r="B1027" s="9" t="s">
        <v>1182</v>
      </c>
      <c r="C1027" s="10">
        <v>38.909202985900002</v>
      </c>
      <c r="D1027" s="10">
        <v>-76.993500644299999</v>
      </c>
      <c r="E1027" s="11" t="str">
        <f t="shared" ref="E1027:E1090" si="32">IF(OR(C1027="NULL",D1027="NULL"),"NULL",TEXT(C1027,"0.00000")&amp;","&amp;TEXT(D1027,"0.00000"))</f>
        <v>38.90920,-76.99350</v>
      </c>
      <c r="F1027" s="12" t="str">
        <f t="shared" ref="F1027:F1090" si="33">IF(E1027="NULL","NULL",HYPERLINK(("https://earth.google.com/web/search/"&amp;E1027&amp;"/"),B1027))</f>
        <v>AG37</v>
      </c>
    </row>
    <row r="1028" spans="1:6" x14ac:dyDescent="0.25">
      <c r="A1028" s="9">
        <v>1990</v>
      </c>
      <c r="B1028" s="9" t="s">
        <v>1183</v>
      </c>
      <c r="C1028" s="10">
        <v>38.909202742300003</v>
      </c>
      <c r="D1028" s="10">
        <v>-76.990041740199999</v>
      </c>
      <c r="E1028" s="11" t="str">
        <f t="shared" si="32"/>
        <v>38.90920,-76.99004</v>
      </c>
      <c r="F1028" s="12" t="str">
        <f t="shared" si="33"/>
        <v>AG38</v>
      </c>
    </row>
    <row r="1029" spans="1:6" x14ac:dyDescent="0.25">
      <c r="A1029" s="9">
        <v>1991</v>
      </c>
      <c r="B1029" s="9" t="s">
        <v>167</v>
      </c>
      <c r="C1029" s="10">
        <v>38.909202396300003</v>
      </c>
      <c r="D1029" s="10">
        <v>-76.9865828362</v>
      </c>
      <c r="E1029" s="11" t="str">
        <f t="shared" si="32"/>
        <v>38.90920,-76.98658</v>
      </c>
      <c r="F1029" s="12" t="str">
        <f t="shared" si="33"/>
        <v>AG39</v>
      </c>
    </row>
    <row r="1030" spans="1:6" x14ac:dyDescent="0.25">
      <c r="A1030" s="9">
        <v>1992</v>
      </c>
      <c r="B1030" s="9" t="s">
        <v>1184</v>
      </c>
      <c r="C1030" s="10">
        <v>38.909201947900002</v>
      </c>
      <c r="D1030" s="10">
        <v>-76.9831239321</v>
      </c>
      <c r="E1030" s="11" t="str">
        <f t="shared" si="32"/>
        <v>38.90920,-76.98312</v>
      </c>
      <c r="F1030" s="12" t="str">
        <f t="shared" si="33"/>
        <v>AG40</v>
      </c>
    </row>
    <row r="1031" spans="1:6" x14ac:dyDescent="0.25">
      <c r="A1031" s="9">
        <v>1993</v>
      </c>
      <c r="B1031" s="9" t="s">
        <v>1185</v>
      </c>
      <c r="C1031" s="10">
        <v>38.909201397099999</v>
      </c>
      <c r="D1031" s="10">
        <v>-76.979665028200003</v>
      </c>
      <c r="E1031" s="11" t="str">
        <f t="shared" si="32"/>
        <v>38.90920,-76.97967</v>
      </c>
      <c r="F1031" s="12" t="str">
        <f t="shared" si="33"/>
        <v>AG41</v>
      </c>
    </row>
    <row r="1032" spans="1:6" x14ac:dyDescent="0.25">
      <c r="A1032" s="9">
        <v>1994</v>
      </c>
      <c r="B1032" s="9" t="s">
        <v>1186</v>
      </c>
      <c r="C1032" s="10">
        <v>38.909200743900001</v>
      </c>
      <c r="D1032" s="10">
        <v>-76.976206124300006</v>
      </c>
      <c r="E1032" s="11" t="str">
        <f t="shared" si="32"/>
        <v>38.90920,-76.97621</v>
      </c>
      <c r="F1032" s="12" t="str">
        <f t="shared" si="33"/>
        <v>AG42</v>
      </c>
    </row>
    <row r="1033" spans="1:6" x14ac:dyDescent="0.25">
      <c r="A1033" s="9">
        <v>1995</v>
      </c>
      <c r="B1033" s="9" t="s">
        <v>1187</v>
      </c>
      <c r="C1033" s="10">
        <v>38.909199988399997</v>
      </c>
      <c r="D1033" s="10">
        <v>-76.972747220499997</v>
      </c>
      <c r="E1033" s="11" t="str">
        <f t="shared" si="32"/>
        <v>38.90920,-76.97275</v>
      </c>
      <c r="F1033" s="12" t="str">
        <f t="shared" si="33"/>
        <v>AG43</v>
      </c>
    </row>
    <row r="1034" spans="1:6" x14ac:dyDescent="0.25">
      <c r="A1034" s="9">
        <v>1996</v>
      </c>
      <c r="B1034" s="9" t="s">
        <v>1188</v>
      </c>
      <c r="C1034" s="10">
        <v>38.909199130399998</v>
      </c>
      <c r="D1034" s="10">
        <v>-76.969288316700002</v>
      </c>
      <c r="E1034" s="11" t="str">
        <f t="shared" si="32"/>
        <v>38.90920,-76.96929</v>
      </c>
      <c r="F1034" s="12" t="str">
        <f t="shared" si="33"/>
        <v>AG44</v>
      </c>
    </row>
    <row r="1035" spans="1:6" x14ac:dyDescent="0.25">
      <c r="A1035" s="9">
        <v>1997</v>
      </c>
      <c r="B1035" s="9" t="s">
        <v>1189</v>
      </c>
      <c r="C1035" s="10">
        <v>38.909198170000003</v>
      </c>
      <c r="D1035" s="10">
        <v>-76.965829413099996</v>
      </c>
      <c r="E1035" s="11" t="str">
        <f t="shared" si="32"/>
        <v>38.90920,-76.96583</v>
      </c>
      <c r="F1035" s="12" t="str">
        <f t="shared" si="33"/>
        <v>AG45</v>
      </c>
    </row>
    <row r="1036" spans="1:6" x14ac:dyDescent="0.25">
      <c r="A1036" s="9">
        <v>1998</v>
      </c>
      <c r="B1036" s="9" t="s">
        <v>1190</v>
      </c>
      <c r="C1036" s="10">
        <v>38.909197107200001</v>
      </c>
      <c r="D1036" s="10">
        <v>-76.962370509500005</v>
      </c>
      <c r="E1036" s="11" t="str">
        <f t="shared" si="32"/>
        <v>38.90920,-76.96237</v>
      </c>
      <c r="F1036" s="12" t="str">
        <f t="shared" si="33"/>
        <v>AG46</v>
      </c>
    </row>
    <row r="1037" spans="1:6" x14ac:dyDescent="0.25">
      <c r="A1037" s="9">
        <v>1999</v>
      </c>
      <c r="B1037" s="9" t="s">
        <v>1191</v>
      </c>
      <c r="C1037" s="10">
        <v>38.909195941999997</v>
      </c>
      <c r="D1037" s="10">
        <v>-76.958911606000001</v>
      </c>
      <c r="E1037" s="11" t="str">
        <f t="shared" si="32"/>
        <v>38.90920,-76.95891</v>
      </c>
      <c r="F1037" s="12" t="str">
        <f t="shared" si="33"/>
        <v>AG47</v>
      </c>
    </row>
    <row r="1038" spans="1:6" x14ac:dyDescent="0.25">
      <c r="A1038" s="9">
        <v>2000</v>
      </c>
      <c r="B1038" s="9" t="s">
        <v>1192</v>
      </c>
      <c r="C1038" s="10">
        <v>38.909194674399998</v>
      </c>
      <c r="D1038" s="10">
        <v>-76.955452702700001</v>
      </c>
      <c r="E1038" s="11" t="str">
        <f t="shared" si="32"/>
        <v>38.90919,-76.95545</v>
      </c>
      <c r="F1038" s="12" t="str">
        <f t="shared" si="33"/>
        <v>AG48</v>
      </c>
    </row>
    <row r="1039" spans="1:6" x14ac:dyDescent="0.25">
      <c r="A1039" s="9">
        <v>2001</v>
      </c>
      <c r="B1039" s="9" t="s">
        <v>1193</v>
      </c>
      <c r="C1039" s="10">
        <v>38.9091933045</v>
      </c>
      <c r="D1039" s="10">
        <v>-76.951993799500002</v>
      </c>
      <c r="E1039" s="11" t="str">
        <f t="shared" si="32"/>
        <v>38.90919,-76.95199</v>
      </c>
      <c r="F1039" s="12" t="str">
        <f t="shared" si="33"/>
        <v>AG49</v>
      </c>
    </row>
    <row r="1040" spans="1:6" x14ac:dyDescent="0.25">
      <c r="A1040" s="9">
        <v>2002</v>
      </c>
      <c r="B1040" s="9" t="s">
        <v>1194</v>
      </c>
      <c r="C1040" s="10">
        <v>38.909191832099999</v>
      </c>
      <c r="D1040" s="10">
        <v>-76.948534896400005</v>
      </c>
      <c r="E1040" s="11" t="str">
        <f t="shared" si="32"/>
        <v>38.90919,-76.94853</v>
      </c>
      <c r="F1040" s="12" t="str">
        <f t="shared" si="33"/>
        <v>AG50</v>
      </c>
    </row>
    <row r="1041" spans="1:6" x14ac:dyDescent="0.25">
      <c r="A1041" s="9">
        <v>2003</v>
      </c>
      <c r="B1041" s="9" t="s">
        <v>1195</v>
      </c>
      <c r="C1041" s="10">
        <v>38.909190257299997</v>
      </c>
      <c r="D1041" s="10">
        <v>-76.945075993499998</v>
      </c>
      <c r="E1041" s="11" t="str">
        <f t="shared" si="32"/>
        <v>38.90919,-76.94508</v>
      </c>
      <c r="F1041" s="12" t="str">
        <f t="shared" si="33"/>
        <v>AG51</v>
      </c>
    </row>
    <row r="1042" spans="1:6" x14ac:dyDescent="0.25">
      <c r="A1042" s="9">
        <v>2004</v>
      </c>
      <c r="B1042" s="9" t="s">
        <v>1196</v>
      </c>
      <c r="C1042" s="10">
        <v>38.9091885801</v>
      </c>
      <c r="D1042" s="10">
        <v>-76.941617090700007</v>
      </c>
      <c r="E1042" s="11" t="str">
        <f t="shared" si="32"/>
        <v>38.90919,-76.94162</v>
      </c>
      <c r="F1042" s="12" t="str">
        <f t="shared" si="33"/>
        <v>AG52</v>
      </c>
    </row>
    <row r="1043" spans="1:6" x14ac:dyDescent="0.25">
      <c r="A1043" s="9">
        <v>2005</v>
      </c>
      <c r="B1043" s="9" t="s">
        <v>1197</v>
      </c>
      <c r="C1043" s="10">
        <v>38.909186800599997</v>
      </c>
      <c r="D1043" s="10">
        <v>-76.938158188100005</v>
      </c>
      <c r="E1043" s="11" t="str">
        <f t="shared" si="32"/>
        <v>38.90919,-76.93816</v>
      </c>
      <c r="F1043" s="12" t="str">
        <f t="shared" si="33"/>
        <v>AG53</v>
      </c>
    </row>
    <row r="1044" spans="1:6" x14ac:dyDescent="0.25">
      <c r="A1044" s="9">
        <v>2006</v>
      </c>
      <c r="B1044" s="9" t="s">
        <v>1198</v>
      </c>
      <c r="C1044" s="10">
        <v>38.909184918599998</v>
      </c>
      <c r="D1044" s="10">
        <v>-76.934699285700006</v>
      </c>
      <c r="E1044" s="11" t="str">
        <f t="shared" si="32"/>
        <v>38.90918,-76.93470</v>
      </c>
      <c r="F1044" s="12" t="str">
        <f t="shared" si="33"/>
        <v>AG54</v>
      </c>
    </row>
    <row r="1045" spans="1:6" x14ac:dyDescent="0.25">
      <c r="A1045" s="9">
        <v>2007</v>
      </c>
      <c r="B1045" s="9" t="s">
        <v>94</v>
      </c>
      <c r="C1045" s="10">
        <v>38.909182934299999</v>
      </c>
      <c r="D1045" s="10">
        <v>-76.931240383499997</v>
      </c>
      <c r="E1045" s="11" t="str">
        <f t="shared" si="32"/>
        <v>38.90918,-76.93124</v>
      </c>
      <c r="F1045" s="12" t="str">
        <f t="shared" si="33"/>
        <v>AG55</v>
      </c>
    </row>
    <row r="1046" spans="1:6" x14ac:dyDescent="0.25">
      <c r="A1046" s="9">
        <v>2008</v>
      </c>
      <c r="B1046" s="9" t="s">
        <v>1199</v>
      </c>
      <c r="C1046" s="10">
        <v>38.909180847499997</v>
      </c>
      <c r="D1046" s="10">
        <v>-76.927781481400004</v>
      </c>
      <c r="E1046" s="11" t="str">
        <f t="shared" si="32"/>
        <v>38.90918,-76.92778</v>
      </c>
      <c r="F1046" s="12" t="str">
        <f t="shared" si="33"/>
        <v>AG56</v>
      </c>
    </row>
    <row r="1047" spans="1:6" x14ac:dyDescent="0.25">
      <c r="A1047" s="9">
        <v>2021</v>
      </c>
      <c r="B1047" s="9" t="s">
        <v>1200</v>
      </c>
      <c r="C1047" s="10">
        <v>38.906463005399999</v>
      </c>
      <c r="D1047" s="10">
        <v>-77.093805275899996</v>
      </c>
      <c r="E1047" s="11" t="str">
        <f t="shared" si="32"/>
        <v>38.90646,-77.09381</v>
      </c>
      <c r="F1047" s="12" t="str">
        <f t="shared" si="33"/>
        <v>AH8</v>
      </c>
    </row>
    <row r="1048" spans="1:6" x14ac:dyDescent="0.25">
      <c r="A1048" s="9">
        <v>2022</v>
      </c>
      <c r="B1048" s="9" t="s">
        <v>1201</v>
      </c>
      <c r="C1048" s="10">
        <v>38.906465731200001</v>
      </c>
      <c r="D1048" s="10">
        <v>-77.090346506299994</v>
      </c>
      <c r="E1048" s="11" t="str">
        <f t="shared" si="32"/>
        <v>38.90647,-77.09035</v>
      </c>
      <c r="F1048" s="12" t="str">
        <f t="shared" si="33"/>
        <v>AH9</v>
      </c>
    </row>
    <row r="1049" spans="1:6" x14ac:dyDescent="0.25">
      <c r="A1049" s="9">
        <v>2023</v>
      </c>
      <c r="B1049" s="9" t="s">
        <v>1202</v>
      </c>
      <c r="C1049" s="10">
        <v>38.906468354600001</v>
      </c>
      <c r="D1049" s="10">
        <v>-77.086887736500003</v>
      </c>
      <c r="E1049" s="11" t="str">
        <f t="shared" si="32"/>
        <v>38.90647,-77.08689</v>
      </c>
      <c r="F1049" s="12" t="str">
        <f t="shared" si="33"/>
        <v>AH10</v>
      </c>
    </row>
    <row r="1050" spans="1:6" x14ac:dyDescent="0.25">
      <c r="A1050" s="9">
        <v>2024</v>
      </c>
      <c r="B1050" s="9" t="s">
        <v>1203</v>
      </c>
      <c r="C1050" s="10">
        <v>38.9064708756</v>
      </c>
      <c r="D1050" s="10">
        <v>-77.083428966499994</v>
      </c>
      <c r="E1050" s="11" t="str">
        <f t="shared" si="32"/>
        <v>38.90647,-77.08343</v>
      </c>
      <c r="F1050" s="12" t="str">
        <f t="shared" si="33"/>
        <v>AH11</v>
      </c>
    </row>
    <row r="1051" spans="1:6" x14ac:dyDescent="0.25">
      <c r="A1051" s="9">
        <v>2025</v>
      </c>
      <c r="B1051" s="9" t="s">
        <v>1204</v>
      </c>
      <c r="C1051" s="10">
        <v>38.9064732943</v>
      </c>
      <c r="D1051" s="10">
        <v>-77.079970196199994</v>
      </c>
      <c r="E1051" s="11" t="str">
        <f t="shared" si="32"/>
        <v>38.90647,-77.07997</v>
      </c>
      <c r="F1051" s="12" t="str">
        <f t="shared" si="33"/>
        <v>AH12</v>
      </c>
    </row>
    <row r="1052" spans="1:6" x14ac:dyDescent="0.25">
      <c r="A1052" s="9">
        <v>2026</v>
      </c>
      <c r="B1052" s="9" t="s">
        <v>1205</v>
      </c>
      <c r="C1052" s="10">
        <v>38.906475610500003</v>
      </c>
      <c r="D1052" s="10">
        <v>-77.076511425700005</v>
      </c>
      <c r="E1052" s="11" t="str">
        <f t="shared" si="32"/>
        <v>38.90648,-77.07651</v>
      </c>
      <c r="F1052" s="12" t="str">
        <f t="shared" si="33"/>
        <v>AH13</v>
      </c>
    </row>
    <row r="1053" spans="1:6" x14ac:dyDescent="0.25">
      <c r="A1053" s="9">
        <v>2027</v>
      </c>
      <c r="B1053" s="9" t="s">
        <v>1206</v>
      </c>
      <c r="C1053" s="10">
        <v>38.9064778244</v>
      </c>
      <c r="D1053" s="10">
        <v>-77.073052654999998</v>
      </c>
      <c r="E1053" s="11" t="str">
        <f t="shared" si="32"/>
        <v>38.90648,-77.07305</v>
      </c>
      <c r="F1053" s="12" t="str">
        <f t="shared" si="33"/>
        <v>AH14</v>
      </c>
    </row>
    <row r="1054" spans="1:6" x14ac:dyDescent="0.25">
      <c r="A1054" s="9">
        <v>2028</v>
      </c>
      <c r="B1054" s="9" t="s">
        <v>1207</v>
      </c>
      <c r="C1054" s="10">
        <v>38.9064799358</v>
      </c>
      <c r="D1054" s="10">
        <v>-77.069593884100001</v>
      </c>
      <c r="E1054" s="11" t="str">
        <f t="shared" si="32"/>
        <v>38.90648,-77.06959</v>
      </c>
      <c r="F1054" s="12" t="str">
        <f t="shared" si="33"/>
        <v>AH15</v>
      </c>
    </row>
    <row r="1055" spans="1:6" x14ac:dyDescent="0.25">
      <c r="A1055" s="9">
        <v>2029</v>
      </c>
      <c r="B1055" s="9" t="s">
        <v>1208</v>
      </c>
      <c r="C1055" s="10">
        <v>38.906481944900001</v>
      </c>
      <c r="D1055" s="10">
        <v>-77.0661351129</v>
      </c>
      <c r="E1055" s="11" t="str">
        <f t="shared" si="32"/>
        <v>38.90648,-77.06614</v>
      </c>
      <c r="F1055" s="12" t="str">
        <f t="shared" si="33"/>
        <v>AH16</v>
      </c>
    </row>
    <row r="1056" spans="1:6" x14ac:dyDescent="0.25">
      <c r="A1056" s="9">
        <v>2030</v>
      </c>
      <c r="B1056" s="9" t="s">
        <v>1209</v>
      </c>
      <c r="C1056" s="10">
        <v>38.906483851499999</v>
      </c>
      <c r="D1056" s="10">
        <v>-77.062676341599996</v>
      </c>
      <c r="E1056" s="11" t="str">
        <f t="shared" si="32"/>
        <v>38.90648,-77.06268</v>
      </c>
      <c r="F1056" s="12" t="str">
        <f t="shared" si="33"/>
        <v>AH17</v>
      </c>
    </row>
    <row r="1057" spans="1:6" x14ac:dyDescent="0.25">
      <c r="A1057" s="9">
        <v>2031</v>
      </c>
      <c r="B1057" s="9" t="s">
        <v>1210</v>
      </c>
      <c r="C1057" s="10">
        <v>38.906485655799997</v>
      </c>
      <c r="D1057" s="10">
        <v>-77.059217570100003</v>
      </c>
      <c r="E1057" s="11" t="str">
        <f t="shared" si="32"/>
        <v>38.90649,-77.05922</v>
      </c>
      <c r="F1057" s="12" t="str">
        <f t="shared" si="33"/>
        <v>AH18</v>
      </c>
    </row>
    <row r="1058" spans="1:6" x14ac:dyDescent="0.25">
      <c r="A1058" s="9">
        <v>2032</v>
      </c>
      <c r="B1058" s="9" t="s">
        <v>1211</v>
      </c>
      <c r="C1058" s="10">
        <v>38.906487357700001</v>
      </c>
      <c r="D1058" s="10">
        <v>-77.055758798400007</v>
      </c>
      <c r="E1058" s="11" t="str">
        <f t="shared" si="32"/>
        <v>38.90649,-77.05576</v>
      </c>
      <c r="F1058" s="12" t="str">
        <f t="shared" si="33"/>
        <v>AH19</v>
      </c>
    </row>
    <row r="1059" spans="1:6" x14ac:dyDescent="0.25">
      <c r="A1059" s="9">
        <v>2033</v>
      </c>
      <c r="B1059" s="9" t="s">
        <v>1212</v>
      </c>
      <c r="C1059" s="10">
        <v>38.906488957199997</v>
      </c>
      <c r="D1059" s="10">
        <v>-77.052300026599994</v>
      </c>
      <c r="E1059" s="11" t="str">
        <f t="shared" si="32"/>
        <v>38.90649,-77.05230</v>
      </c>
      <c r="F1059" s="12" t="str">
        <f t="shared" si="33"/>
        <v>AH20</v>
      </c>
    </row>
    <row r="1060" spans="1:6" x14ac:dyDescent="0.25">
      <c r="A1060" s="9">
        <v>2034</v>
      </c>
      <c r="B1060" s="9" t="s">
        <v>1213</v>
      </c>
      <c r="C1060" s="10">
        <v>38.906490454299998</v>
      </c>
      <c r="D1060" s="10">
        <v>-77.048841254600006</v>
      </c>
      <c r="E1060" s="11" t="str">
        <f t="shared" si="32"/>
        <v>38.90649,-77.04884</v>
      </c>
      <c r="F1060" s="12" t="str">
        <f t="shared" si="33"/>
        <v>AH21</v>
      </c>
    </row>
    <row r="1061" spans="1:6" x14ac:dyDescent="0.25">
      <c r="A1061" s="9">
        <v>2035</v>
      </c>
      <c r="B1061" s="9" t="s">
        <v>1214</v>
      </c>
      <c r="C1061" s="10">
        <v>38.906491848999998</v>
      </c>
      <c r="D1061" s="10">
        <v>-77.045382482500003</v>
      </c>
      <c r="E1061" s="11" t="str">
        <f t="shared" si="32"/>
        <v>38.90649,-77.04538</v>
      </c>
      <c r="F1061" s="12" t="str">
        <f t="shared" si="33"/>
        <v>AH22</v>
      </c>
    </row>
    <row r="1062" spans="1:6" x14ac:dyDescent="0.25">
      <c r="A1062" s="9">
        <v>2036</v>
      </c>
      <c r="B1062" s="9" t="s">
        <v>1215</v>
      </c>
      <c r="C1062" s="10">
        <v>38.906493141299997</v>
      </c>
      <c r="D1062" s="10">
        <v>-77.041923710199995</v>
      </c>
      <c r="E1062" s="11" t="str">
        <f t="shared" si="32"/>
        <v>38.90649,-77.04192</v>
      </c>
      <c r="F1062" s="12" t="str">
        <f t="shared" si="33"/>
        <v>AH23</v>
      </c>
    </row>
    <row r="1063" spans="1:6" x14ac:dyDescent="0.25">
      <c r="A1063" s="9">
        <v>2037</v>
      </c>
      <c r="B1063" s="9" t="s">
        <v>1216</v>
      </c>
      <c r="C1063" s="10">
        <v>38.906494331200001</v>
      </c>
      <c r="D1063" s="10">
        <v>-77.038464937800001</v>
      </c>
      <c r="E1063" s="11" t="str">
        <f t="shared" si="32"/>
        <v>38.90649,-77.03846</v>
      </c>
      <c r="F1063" s="12" t="str">
        <f t="shared" si="33"/>
        <v>AH24</v>
      </c>
    </row>
    <row r="1064" spans="1:6" x14ac:dyDescent="0.25">
      <c r="A1064" s="9">
        <v>2038</v>
      </c>
      <c r="B1064" s="9" t="s">
        <v>208</v>
      </c>
      <c r="C1064" s="10">
        <v>38.906495418699997</v>
      </c>
      <c r="D1064" s="10">
        <v>-77.035006165400006</v>
      </c>
      <c r="E1064" s="11" t="str">
        <f t="shared" si="32"/>
        <v>38.90650,-77.03501</v>
      </c>
      <c r="F1064" s="12" t="str">
        <f t="shared" si="33"/>
        <v>AH25</v>
      </c>
    </row>
    <row r="1065" spans="1:6" x14ac:dyDescent="0.25">
      <c r="A1065" s="9">
        <v>2039</v>
      </c>
      <c r="B1065" s="9" t="s">
        <v>1217</v>
      </c>
      <c r="C1065" s="10">
        <v>38.906496403799999</v>
      </c>
      <c r="D1065" s="10">
        <v>-77.031547392799993</v>
      </c>
      <c r="E1065" s="11" t="str">
        <f t="shared" si="32"/>
        <v>38.90650,-77.03155</v>
      </c>
      <c r="F1065" s="12" t="str">
        <f t="shared" si="33"/>
        <v>AH26</v>
      </c>
    </row>
    <row r="1066" spans="1:6" x14ac:dyDescent="0.25">
      <c r="A1066" s="9">
        <v>2040</v>
      </c>
      <c r="B1066" s="9" t="s">
        <v>32</v>
      </c>
      <c r="C1066" s="10">
        <v>38.906497286600001</v>
      </c>
      <c r="D1066" s="10">
        <v>-77.028088620099993</v>
      </c>
      <c r="E1066" s="11" t="str">
        <f t="shared" si="32"/>
        <v>38.90650,-77.02809</v>
      </c>
      <c r="F1066" s="12" t="str">
        <f t="shared" si="33"/>
        <v>AH27</v>
      </c>
    </row>
    <row r="1067" spans="1:6" x14ac:dyDescent="0.25">
      <c r="A1067" s="9">
        <v>2041</v>
      </c>
      <c r="B1067" s="9" t="s">
        <v>1218</v>
      </c>
      <c r="C1067" s="10">
        <v>38.906498066899999</v>
      </c>
      <c r="D1067" s="10">
        <v>-77.024629847300005</v>
      </c>
      <c r="E1067" s="11" t="str">
        <f t="shared" si="32"/>
        <v>38.90650,-77.02463</v>
      </c>
      <c r="F1067" s="12" t="str">
        <f t="shared" si="33"/>
        <v>AH28</v>
      </c>
    </row>
    <row r="1068" spans="1:6" x14ac:dyDescent="0.25">
      <c r="A1068" s="9">
        <v>2042</v>
      </c>
      <c r="B1068" s="9" t="s">
        <v>1219</v>
      </c>
      <c r="C1068" s="10">
        <v>38.906498744799997</v>
      </c>
      <c r="D1068" s="10">
        <v>-77.021171074500003</v>
      </c>
      <c r="E1068" s="11" t="str">
        <f t="shared" si="32"/>
        <v>38.90650,-77.02117</v>
      </c>
      <c r="F1068" s="12" t="str">
        <f t="shared" si="33"/>
        <v>AH29</v>
      </c>
    </row>
    <row r="1069" spans="1:6" x14ac:dyDescent="0.25">
      <c r="A1069" s="9">
        <v>2043</v>
      </c>
      <c r="B1069" s="9" t="s">
        <v>1220</v>
      </c>
      <c r="C1069" s="10">
        <v>38.906499320400002</v>
      </c>
      <c r="D1069" s="10">
        <v>-77.0177123016</v>
      </c>
      <c r="E1069" s="11" t="str">
        <f t="shared" si="32"/>
        <v>38.90650,-77.01771</v>
      </c>
      <c r="F1069" s="12" t="str">
        <f t="shared" si="33"/>
        <v>AH30</v>
      </c>
    </row>
    <row r="1070" spans="1:6" x14ac:dyDescent="0.25">
      <c r="A1070" s="9">
        <v>2044</v>
      </c>
      <c r="B1070" s="9" t="s">
        <v>140</v>
      </c>
      <c r="C1070" s="10">
        <v>38.906499793599998</v>
      </c>
      <c r="D1070" s="10">
        <v>-77.014253528699996</v>
      </c>
      <c r="E1070" s="11" t="str">
        <f t="shared" si="32"/>
        <v>38.90650,-77.01425</v>
      </c>
      <c r="F1070" s="12" t="str">
        <f t="shared" si="33"/>
        <v>AH31</v>
      </c>
    </row>
    <row r="1071" spans="1:6" x14ac:dyDescent="0.25">
      <c r="A1071" s="9">
        <v>2045</v>
      </c>
      <c r="B1071" s="9" t="s">
        <v>71</v>
      </c>
      <c r="C1071" s="10">
        <v>38.906500164299999</v>
      </c>
      <c r="D1071" s="10">
        <v>-77.010794755700005</v>
      </c>
      <c r="E1071" s="11" t="str">
        <f t="shared" si="32"/>
        <v>38.90650,-77.01079</v>
      </c>
      <c r="F1071" s="12" t="str">
        <f t="shared" si="33"/>
        <v>AH32</v>
      </c>
    </row>
    <row r="1072" spans="1:6" x14ac:dyDescent="0.25">
      <c r="A1072" s="9">
        <v>2046</v>
      </c>
      <c r="B1072" s="9" t="s">
        <v>84</v>
      </c>
      <c r="C1072" s="10">
        <v>38.9065004327</v>
      </c>
      <c r="D1072" s="10">
        <v>-77.007335982699999</v>
      </c>
      <c r="E1072" s="11" t="str">
        <f t="shared" si="32"/>
        <v>38.90650,-77.00734</v>
      </c>
      <c r="F1072" s="12" t="str">
        <f t="shared" si="33"/>
        <v>AH33</v>
      </c>
    </row>
    <row r="1073" spans="1:6" x14ac:dyDescent="0.25">
      <c r="A1073" s="9">
        <v>2047</v>
      </c>
      <c r="B1073" s="9" t="s">
        <v>172</v>
      </c>
      <c r="C1073" s="10">
        <v>38.906500598699999</v>
      </c>
      <c r="D1073" s="10">
        <v>-77.003877209600006</v>
      </c>
      <c r="E1073" s="11" t="str">
        <f t="shared" si="32"/>
        <v>38.90650,-77.00388</v>
      </c>
      <c r="F1073" s="12" t="str">
        <f t="shared" si="33"/>
        <v>AH34</v>
      </c>
    </row>
    <row r="1074" spans="1:6" x14ac:dyDescent="0.25">
      <c r="A1074" s="9">
        <v>2048</v>
      </c>
      <c r="B1074" s="9" t="s">
        <v>1221</v>
      </c>
      <c r="C1074" s="10">
        <v>38.906500662299997</v>
      </c>
      <c r="D1074" s="10">
        <v>-77.0004184366</v>
      </c>
      <c r="E1074" s="11" t="str">
        <f t="shared" si="32"/>
        <v>38.90650,-77.00042</v>
      </c>
      <c r="F1074" s="12" t="str">
        <f t="shared" si="33"/>
        <v>AH35</v>
      </c>
    </row>
    <row r="1075" spans="1:6" x14ac:dyDescent="0.25">
      <c r="A1075" s="9">
        <v>2049</v>
      </c>
      <c r="B1075" s="9" t="s">
        <v>142</v>
      </c>
      <c r="C1075" s="10">
        <v>38.906500623399999</v>
      </c>
      <c r="D1075" s="10">
        <v>-76.996959663599995</v>
      </c>
      <c r="E1075" s="11" t="str">
        <f t="shared" si="32"/>
        <v>38.90650,-76.99696</v>
      </c>
      <c r="F1075" s="12" t="str">
        <f t="shared" si="33"/>
        <v>AH36</v>
      </c>
    </row>
    <row r="1076" spans="1:6" x14ac:dyDescent="0.25">
      <c r="A1076" s="9">
        <v>2050</v>
      </c>
      <c r="B1076" s="9" t="s">
        <v>1222</v>
      </c>
      <c r="C1076" s="10">
        <v>38.906500482200002</v>
      </c>
      <c r="D1076" s="10">
        <v>-76.993500890500002</v>
      </c>
      <c r="E1076" s="11" t="str">
        <f t="shared" si="32"/>
        <v>38.90650,-76.99350</v>
      </c>
      <c r="F1076" s="12" t="str">
        <f t="shared" si="33"/>
        <v>AH37</v>
      </c>
    </row>
    <row r="1077" spans="1:6" x14ac:dyDescent="0.25">
      <c r="A1077" s="9">
        <v>2051</v>
      </c>
      <c r="B1077" s="9" t="s">
        <v>1223</v>
      </c>
      <c r="C1077" s="10">
        <v>38.906500238600003</v>
      </c>
      <c r="D1077" s="10">
        <v>-76.990042117499996</v>
      </c>
      <c r="E1077" s="11" t="str">
        <f t="shared" si="32"/>
        <v>38.90650,-76.99004</v>
      </c>
      <c r="F1077" s="12" t="str">
        <f t="shared" si="33"/>
        <v>AH38</v>
      </c>
    </row>
    <row r="1078" spans="1:6" x14ac:dyDescent="0.25">
      <c r="A1078" s="9">
        <v>2052</v>
      </c>
      <c r="B1078" s="9" t="s">
        <v>1224</v>
      </c>
      <c r="C1078" s="10">
        <v>38.906499892699998</v>
      </c>
      <c r="D1078" s="10">
        <v>-76.986583344500005</v>
      </c>
      <c r="E1078" s="11" t="str">
        <f t="shared" si="32"/>
        <v>38.90650,-76.98658</v>
      </c>
      <c r="F1078" s="12" t="str">
        <f t="shared" si="33"/>
        <v>AH39</v>
      </c>
    </row>
    <row r="1079" spans="1:6" x14ac:dyDescent="0.25">
      <c r="A1079" s="9">
        <v>2053</v>
      </c>
      <c r="B1079" s="9" t="s">
        <v>213</v>
      </c>
      <c r="C1079" s="10">
        <v>38.906499444300003</v>
      </c>
      <c r="D1079" s="10">
        <v>-76.983124571600001</v>
      </c>
      <c r="E1079" s="11" t="str">
        <f t="shared" si="32"/>
        <v>38.90650,-76.98312</v>
      </c>
      <c r="F1079" s="12" t="str">
        <f t="shared" si="33"/>
        <v>AH40</v>
      </c>
    </row>
    <row r="1080" spans="1:6" x14ac:dyDescent="0.25">
      <c r="A1080" s="9">
        <v>2054</v>
      </c>
      <c r="B1080" s="9" t="s">
        <v>1225</v>
      </c>
      <c r="C1080" s="10">
        <v>38.9064988935</v>
      </c>
      <c r="D1080" s="10">
        <v>-76.979665798699997</v>
      </c>
      <c r="E1080" s="11" t="str">
        <f t="shared" si="32"/>
        <v>38.90650,-76.97967</v>
      </c>
      <c r="F1080" s="12" t="str">
        <f t="shared" si="33"/>
        <v>AH41</v>
      </c>
    </row>
    <row r="1081" spans="1:6" x14ac:dyDescent="0.25">
      <c r="A1081" s="9">
        <v>2055</v>
      </c>
      <c r="B1081" s="9" t="s">
        <v>1226</v>
      </c>
      <c r="C1081" s="10">
        <v>38.906498240300003</v>
      </c>
      <c r="D1081" s="10">
        <v>-76.976207025799994</v>
      </c>
      <c r="E1081" s="11" t="str">
        <f t="shared" si="32"/>
        <v>38.90650,-76.97621</v>
      </c>
      <c r="F1081" s="12" t="str">
        <f t="shared" si="33"/>
        <v>AH42</v>
      </c>
    </row>
    <row r="1082" spans="1:6" x14ac:dyDescent="0.25">
      <c r="A1082" s="9">
        <v>2056</v>
      </c>
      <c r="B1082" s="9" t="s">
        <v>1227</v>
      </c>
      <c r="C1082" s="10">
        <v>38.906497484799999</v>
      </c>
      <c r="D1082" s="10">
        <v>-76.972748253000006</v>
      </c>
      <c r="E1082" s="11" t="str">
        <f t="shared" si="32"/>
        <v>38.90650,-76.97275</v>
      </c>
      <c r="F1082" s="12" t="str">
        <f t="shared" si="33"/>
        <v>AH43</v>
      </c>
    </row>
    <row r="1083" spans="1:6" x14ac:dyDescent="0.25">
      <c r="A1083" s="9">
        <v>2057</v>
      </c>
      <c r="B1083" s="9" t="s">
        <v>1228</v>
      </c>
      <c r="C1083" s="10">
        <v>38.906496626799999</v>
      </c>
      <c r="D1083" s="10">
        <v>-76.969289480300006</v>
      </c>
      <c r="E1083" s="11" t="str">
        <f t="shared" si="32"/>
        <v>38.90650,-76.96929</v>
      </c>
      <c r="F1083" s="12" t="str">
        <f t="shared" si="33"/>
        <v>AH44</v>
      </c>
    </row>
    <row r="1084" spans="1:6" x14ac:dyDescent="0.25">
      <c r="A1084" s="9">
        <v>2058</v>
      </c>
      <c r="B1084" s="9" t="s">
        <v>1229</v>
      </c>
      <c r="C1084" s="10">
        <v>38.9064956665</v>
      </c>
      <c r="D1084" s="10">
        <v>-76.965830707699993</v>
      </c>
      <c r="E1084" s="11" t="str">
        <f t="shared" si="32"/>
        <v>38.90650,-76.96583</v>
      </c>
      <c r="F1084" s="12" t="str">
        <f t="shared" si="33"/>
        <v>AH45</v>
      </c>
    </row>
    <row r="1085" spans="1:6" x14ac:dyDescent="0.25">
      <c r="A1085" s="9">
        <v>2059</v>
      </c>
      <c r="B1085" s="9" t="s">
        <v>1230</v>
      </c>
      <c r="C1085" s="10">
        <v>38.906494603699997</v>
      </c>
      <c r="D1085" s="10">
        <v>-76.962371935199997</v>
      </c>
      <c r="E1085" s="11" t="str">
        <f t="shared" si="32"/>
        <v>38.90649,-76.96237</v>
      </c>
      <c r="F1085" s="12" t="str">
        <f t="shared" si="33"/>
        <v>AH46</v>
      </c>
    </row>
    <row r="1086" spans="1:6" x14ac:dyDescent="0.25">
      <c r="A1086" s="9">
        <v>2060</v>
      </c>
      <c r="B1086" s="9" t="s">
        <v>1231</v>
      </c>
      <c r="C1086" s="10">
        <v>38.906493438600002</v>
      </c>
      <c r="D1086" s="10">
        <v>-76.958913162800002</v>
      </c>
      <c r="E1086" s="11" t="str">
        <f t="shared" si="32"/>
        <v>38.90649,-76.95891</v>
      </c>
      <c r="F1086" s="12" t="str">
        <f t="shared" si="33"/>
        <v>AH47</v>
      </c>
    </row>
    <row r="1087" spans="1:6" x14ac:dyDescent="0.25">
      <c r="A1087" s="9">
        <v>2061</v>
      </c>
      <c r="B1087" s="9" t="s">
        <v>1232</v>
      </c>
      <c r="C1087" s="10">
        <v>38.906492170999996</v>
      </c>
      <c r="D1087" s="10">
        <v>-76.955454390499995</v>
      </c>
      <c r="E1087" s="11" t="str">
        <f t="shared" si="32"/>
        <v>38.90649,-76.95545</v>
      </c>
      <c r="F1087" s="12" t="str">
        <f t="shared" si="33"/>
        <v>AH48</v>
      </c>
    </row>
    <row r="1088" spans="1:6" x14ac:dyDescent="0.25">
      <c r="A1088" s="9">
        <v>2062</v>
      </c>
      <c r="B1088" s="9" t="s">
        <v>1233</v>
      </c>
      <c r="C1088" s="10">
        <v>38.906490801099999</v>
      </c>
      <c r="D1088" s="10">
        <v>-76.951995618400005</v>
      </c>
      <c r="E1088" s="11" t="str">
        <f t="shared" si="32"/>
        <v>38.90649,-76.95200</v>
      </c>
      <c r="F1088" s="12" t="str">
        <f t="shared" si="33"/>
        <v>AH49</v>
      </c>
    </row>
    <row r="1089" spans="1:6" x14ac:dyDescent="0.25">
      <c r="A1089" s="9">
        <v>2063</v>
      </c>
      <c r="B1089" s="9" t="s">
        <v>1234</v>
      </c>
      <c r="C1089" s="10">
        <v>38.906489328799999</v>
      </c>
      <c r="D1089" s="10">
        <v>-76.948536846300001</v>
      </c>
      <c r="E1089" s="11" t="str">
        <f t="shared" si="32"/>
        <v>38.90649,-76.94854</v>
      </c>
      <c r="F1089" s="12" t="str">
        <f t="shared" si="33"/>
        <v>AH50</v>
      </c>
    </row>
    <row r="1090" spans="1:6" x14ac:dyDescent="0.25">
      <c r="A1090" s="9">
        <v>2064</v>
      </c>
      <c r="B1090" s="9" t="s">
        <v>1235</v>
      </c>
      <c r="C1090" s="10">
        <v>38.906487754099999</v>
      </c>
      <c r="D1090" s="10">
        <v>-76.945078074500003</v>
      </c>
      <c r="E1090" s="11" t="str">
        <f t="shared" si="32"/>
        <v>38.90649,-76.94508</v>
      </c>
      <c r="F1090" s="12" t="str">
        <f t="shared" si="33"/>
        <v>AH51</v>
      </c>
    </row>
    <row r="1091" spans="1:6" x14ac:dyDescent="0.25">
      <c r="A1091" s="9">
        <v>2065</v>
      </c>
      <c r="B1091" s="9" t="s">
        <v>1236</v>
      </c>
      <c r="C1091" s="10">
        <v>38.906486076999997</v>
      </c>
      <c r="D1091" s="10">
        <v>-76.941619302800007</v>
      </c>
      <c r="E1091" s="11" t="str">
        <f t="shared" ref="E1091:E1154" si="34">IF(OR(C1091="NULL",D1091="NULL"),"NULL",TEXT(C1091,"0.00000")&amp;","&amp;TEXT(D1091,"0.00000"))</f>
        <v>38.90649,-76.94162</v>
      </c>
      <c r="F1091" s="12" t="str">
        <f t="shared" ref="F1091:F1154" si="35">IF(E1091="NULL","NULL",HYPERLINK(("https://earth.google.com/web/search/"&amp;E1091&amp;"/"),B1091))</f>
        <v>AH52</v>
      </c>
    </row>
    <row r="1092" spans="1:6" x14ac:dyDescent="0.25">
      <c r="A1092" s="9">
        <v>2066</v>
      </c>
      <c r="B1092" s="9" t="s">
        <v>1237</v>
      </c>
      <c r="C1092" s="10">
        <v>38.9064842975</v>
      </c>
      <c r="D1092" s="10">
        <v>-76.938160531199998</v>
      </c>
      <c r="E1092" s="11" t="str">
        <f t="shared" si="34"/>
        <v>38.90648,-76.93816</v>
      </c>
      <c r="F1092" s="12" t="str">
        <f t="shared" si="35"/>
        <v>AH53</v>
      </c>
    </row>
    <row r="1093" spans="1:6" x14ac:dyDescent="0.25">
      <c r="A1093" s="9">
        <v>2067</v>
      </c>
      <c r="B1093" s="9" t="s">
        <v>1238</v>
      </c>
      <c r="C1093" s="10">
        <v>38.906482415600003</v>
      </c>
      <c r="D1093" s="10">
        <v>-76.934701759800006</v>
      </c>
      <c r="E1093" s="11" t="str">
        <f t="shared" si="34"/>
        <v>38.90648,-76.93470</v>
      </c>
      <c r="F1093" s="12" t="str">
        <f t="shared" si="35"/>
        <v>AH54</v>
      </c>
    </row>
    <row r="1094" spans="1:6" x14ac:dyDescent="0.25">
      <c r="A1094" s="9">
        <v>2068</v>
      </c>
      <c r="B1094" s="9" t="s">
        <v>1239</v>
      </c>
      <c r="C1094" s="10">
        <v>38.906480431299997</v>
      </c>
      <c r="D1094" s="10">
        <v>-76.931242988700006</v>
      </c>
      <c r="E1094" s="11" t="str">
        <f t="shared" si="34"/>
        <v>38.90648,-76.93124</v>
      </c>
      <c r="F1094" s="12" t="str">
        <f t="shared" si="35"/>
        <v>AH55</v>
      </c>
    </row>
    <row r="1095" spans="1:6" x14ac:dyDescent="0.25">
      <c r="A1095" s="9">
        <v>2069</v>
      </c>
      <c r="B1095" s="9" t="s">
        <v>1240</v>
      </c>
      <c r="C1095" s="10">
        <v>38.906478344600004</v>
      </c>
      <c r="D1095" s="10">
        <v>-76.927784217699994</v>
      </c>
      <c r="E1095" s="11" t="str">
        <f t="shared" si="34"/>
        <v>38.90648,-76.92778</v>
      </c>
      <c r="F1095" s="12" t="str">
        <f t="shared" si="35"/>
        <v>AH56</v>
      </c>
    </row>
    <row r="1096" spans="1:6" x14ac:dyDescent="0.25">
      <c r="A1096" s="9">
        <v>2070</v>
      </c>
      <c r="B1096" s="9" t="s">
        <v>1241</v>
      </c>
      <c r="C1096" s="10">
        <v>38.906476155599997</v>
      </c>
      <c r="D1096" s="10">
        <v>-76.924325446899999</v>
      </c>
      <c r="E1096" s="11" t="str">
        <f t="shared" si="34"/>
        <v>38.90648,-76.92433</v>
      </c>
      <c r="F1096" s="12" t="str">
        <f t="shared" si="35"/>
        <v>AH57</v>
      </c>
    </row>
    <row r="1097" spans="1:6" x14ac:dyDescent="0.25">
      <c r="A1097" s="9">
        <v>2082</v>
      </c>
      <c r="B1097" s="9" t="s">
        <v>1242</v>
      </c>
      <c r="C1097" s="10" t="s">
        <v>65</v>
      </c>
      <c r="D1097" s="10" t="s">
        <v>65</v>
      </c>
      <c r="E1097" s="11" t="str">
        <f t="shared" si="34"/>
        <v>NULL</v>
      </c>
      <c r="F1097" s="11" t="s">
        <v>65</v>
      </c>
    </row>
    <row r="1098" spans="1:6" x14ac:dyDescent="0.25">
      <c r="A1098" s="9">
        <v>2083</v>
      </c>
      <c r="B1098" s="9" t="s">
        <v>1243</v>
      </c>
      <c r="C1098" s="10">
        <v>38.903763227500001</v>
      </c>
      <c r="D1098" s="10">
        <v>-77.090343083400001</v>
      </c>
      <c r="E1098" s="11" t="str">
        <f t="shared" si="34"/>
        <v>38.90376,-77.09034</v>
      </c>
      <c r="F1098" s="12" t="str">
        <f t="shared" si="35"/>
        <v>AI9</v>
      </c>
    </row>
    <row r="1099" spans="1:6" x14ac:dyDescent="0.25">
      <c r="A1099" s="9">
        <v>2084</v>
      </c>
      <c r="B1099" s="9" t="s">
        <v>1244</v>
      </c>
      <c r="C1099" s="10">
        <v>38.903765850799999</v>
      </c>
      <c r="D1099" s="10">
        <v>-77.086884444600003</v>
      </c>
      <c r="E1099" s="11" t="str">
        <f t="shared" si="34"/>
        <v>38.90377,-77.08688</v>
      </c>
      <c r="F1099" s="12" t="str">
        <f t="shared" si="35"/>
        <v>AI10</v>
      </c>
    </row>
    <row r="1100" spans="1:6" x14ac:dyDescent="0.25">
      <c r="A1100" s="9">
        <v>2085</v>
      </c>
      <c r="B1100" s="9" t="s">
        <v>1245</v>
      </c>
      <c r="C1100" s="10">
        <v>38.903768371699996</v>
      </c>
      <c r="D1100" s="10">
        <v>-77.083425805600001</v>
      </c>
      <c r="E1100" s="11" t="str">
        <f t="shared" si="34"/>
        <v>38.90377,-77.08343</v>
      </c>
      <c r="F1100" s="12" t="str">
        <f t="shared" si="35"/>
        <v>AI11</v>
      </c>
    </row>
    <row r="1101" spans="1:6" x14ac:dyDescent="0.25">
      <c r="A1101" s="9">
        <v>2086</v>
      </c>
      <c r="B1101" s="9" t="s">
        <v>1246</v>
      </c>
      <c r="C1101" s="10">
        <v>38.903770790300001</v>
      </c>
      <c r="D1101" s="10">
        <v>-77.079967166399996</v>
      </c>
      <c r="E1101" s="11" t="str">
        <f t="shared" si="34"/>
        <v>38.90377,-77.07997</v>
      </c>
      <c r="F1101" s="12" t="str">
        <f t="shared" si="35"/>
        <v>AI12</v>
      </c>
    </row>
    <row r="1102" spans="1:6" x14ac:dyDescent="0.25">
      <c r="A1102" s="9">
        <v>2087</v>
      </c>
      <c r="B1102" s="9" t="s">
        <v>1247</v>
      </c>
      <c r="C1102" s="10">
        <v>38.903773106400003</v>
      </c>
      <c r="D1102" s="10">
        <v>-77.0765085269</v>
      </c>
      <c r="E1102" s="11" t="str">
        <f t="shared" si="34"/>
        <v>38.90377,-77.07651</v>
      </c>
      <c r="F1102" s="12" t="str">
        <f t="shared" si="35"/>
        <v>AI13</v>
      </c>
    </row>
    <row r="1103" spans="1:6" x14ac:dyDescent="0.25">
      <c r="A1103" s="9">
        <v>2088</v>
      </c>
      <c r="B1103" s="9" t="s">
        <v>1248</v>
      </c>
      <c r="C1103" s="10">
        <v>38.903775320199998</v>
      </c>
      <c r="D1103" s="10">
        <v>-77.073049887300002</v>
      </c>
      <c r="E1103" s="11" t="str">
        <f t="shared" si="34"/>
        <v>38.90378,-77.07305</v>
      </c>
      <c r="F1103" s="12" t="str">
        <f t="shared" si="35"/>
        <v>AI14</v>
      </c>
    </row>
    <row r="1104" spans="1:6" x14ac:dyDescent="0.25">
      <c r="A1104" s="9">
        <v>2089</v>
      </c>
      <c r="B1104" s="9" t="s">
        <v>1249</v>
      </c>
      <c r="C1104" s="10">
        <v>38.903777431499996</v>
      </c>
      <c r="D1104" s="10">
        <v>-77.069591247399998</v>
      </c>
      <c r="E1104" s="11" t="str">
        <f t="shared" si="34"/>
        <v>38.90378,-77.06959</v>
      </c>
      <c r="F1104" s="12" t="str">
        <f t="shared" si="35"/>
        <v>AI15</v>
      </c>
    </row>
    <row r="1105" spans="1:6" x14ac:dyDescent="0.25">
      <c r="A1105" s="9">
        <v>2090</v>
      </c>
      <c r="B1105" s="9" t="s">
        <v>1250</v>
      </c>
      <c r="C1105" s="10">
        <v>38.903779440500003</v>
      </c>
      <c r="D1105" s="10">
        <v>-77.066132607300005</v>
      </c>
      <c r="E1105" s="11" t="str">
        <f t="shared" si="34"/>
        <v>38.90378,-77.06613</v>
      </c>
      <c r="F1105" s="12" t="str">
        <f t="shared" si="35"/>
        <v>AI16</v>
      </c>
    </row>
    <row r="1106" spans="1:6" x14ac:dyDescent="0.25">
      <c r="A1106" s="9">
        <v>2091</v>
      </c>
      <c r="B1106" s="9" t="s">
        <v>1251</v>
      </c>
      <c r="C1106" s="10">
        <v>38.903781347100001</v>
      </c>
      <c r="D1106" s="10">
        <v>-77.062673966999995</v>
      </c>
      <c r="E1106" s="11" t="str">
        <f t="shared" si="34"/>
        <v>38.90378,-77.06267</v>
      </c>
      <c r="F1106" s="12" t="str">
        <f t="shared" si="35"/>
        <v>AI17</v>
      </c>
    </row>
    <row r="1107" spans="1:6" x14ac:dyDescent="0.25">
      <c r="A1107" s="9">
        <v>2092</v>
      </c>
      <c r="B1107" s="9" t="s">
        <v>1252</v>
      </c>
      <c r="C1107" s="10">
        <v>38.903783151299997</v>
      </c>
      <c r="D1107" s="10">
        <v>-77.059215326499995</v>
      </c>
      <c r="E1107" s="11" t="str">
        <f t="shared" si="34"/>
        <v>38.90378,-77.05922</v>
      </c>
      <c r="F1107" s="12" t="str">
        <f t="shared" si="35"/>
        <v>AI18</v>
      </c>
    </row>
    <row r="1108" spans="1:6" x14ac:dyDescent="0.25">
      <c r="A1108" s="9">
        <v>2093</v>
      </c>
      <c r="B1108" s="9" t="s">
        <v>1253</v>
      </c>
      <c r="C1108" s="10">
        <v>38.903784853099999</v>
      </c>
      <c r="D1108" s="10">
        <v>-77.055756685899993</v>
      </c>
      <c r="E1108" s="11" t="str">
        <f t="shared" si="34"/>
        <v>38.90378,-77.05576</v>
      </c>
      <c r="F1108" s="12" t="str">
        <f t="shared" si="35"/>
        <v>AI19</v>
      </c>
    </row>
    <row r="1109" spans="1:6" x14ac:dyDescent="0.25">
      <c r="A1109" s="9">
        <v>2094</v>
      </c>
      <c r="B1109" s="9" t="s">
        <v>1254</v>
      </c>
      <c r="C1109" s="10">
        <v>38.903786452600002</v>
      </c>
      <c r="D1109" s="10">
        <v>-77.052298045100002</v>
      </c>
      <c r="E1109" s="11" t="str">
        <f t="shared" si="34"/>
        <v>38.90379,-77.05230</v>
      </c>
      <c r="F1109" s="12" t="str">
        <f t="shared" si="35"/>
        <v>AI20</v>
      </c>
    </row>
    <row r="1110" spans="1:6" x14ac:dyDescent="0.25">
      <c r="A1110" s="9">
        <v>2095</v>
      </c>
      <c r="B1110" s="9" t="s">
        <v>1255</v>
      </c>
      <c r="C1110" s="10">
        <v>38.903787949600002</v>
      </c>
      <c r="D1110" s="10">
        <v>-77.048839404199995</v>
      </c>
      <c r="E1110" s="11" t="str">
        <f t="shared" si="34"/>
        <v>38.90379,-77.04884</v>
      </c>
      <c r="F1110" s="12" t="str">
        <f t="shared" si="35"/>
        <v>AI21</v>
      </c>
    </row>
    <row r="1111" spans="1:6" x14ac:dyDescent="0.25">
      <c r="A1111" s="9">
        <v>2096</v>
      </c>
      <c r="B1111" s="9" t="s">
        <v>1256</v>
      </c>
      <c r="C1111" s="10">
        <v>38.903789344300002</v>
      </c>
      <c r="D1111" s="10">
        <v>-77.045380763099999</v>
      </c>
      <c r="E1111" s="11" t="str">
        <f t="shared" si="34"/>
        <v>38.90379,-77.04538</v>
      </c>
      <c r="F1111" s="12" t="str">
        <f t="shared" si="35"/>
        <v>AI22</v>
      </c>
    </row>
    <row r="1112" spans="1:6" x14ac:dyDescent="0.25">
      <c r="A1112" s="9">
        <v>2097</v>
      </c>
      <c r="B1112" s="9" t="s">
        <v>1257</v>
      </c>
      <c r="C1112" s="10">
        <v>38.903790636499998</v>
      </c>
      <c r="D1112" s="10">
        <v>-77.041922121900001</v>
      </c>
      <c r="E1112" s="11" t="str">
        <f t="shared" si="34"/>
        <v>38.90379,-77.04192</v>
      </c>
      <c r="F1112" s="12" t="str">
        <f t="shared" si="35"/>
        <v>AI23</v>
      </c>
    </row>
    <row r="1113" spans="1:6" x14ac:dyDescent="0.25">
      <c r="A1113" s="9">
        <v>2098</v>
      </c>
      <c r="B1113" s="9" t="s">
        <v>1258</v>
      </c>
      <c r="C1113" s="10">
        <v>38.903791826400003</v>
      </c>
      <c r="D1113" s="10">
        <v>-77.038463480499999</v>
      </c>
      <c r="E1113" s="11" t="str">
        <f t="shared" si="34"/>
        <v>38.90379,-77.03846</v>
      </c>
      <c r="F1113" s="12" t="str">
        <f t="shared" si="35"/>
        <v>AI24</v>
      </c>
    </row>
    <row r="1114" spans="1:6" x14ac:dyDescent="0.25">
      <c r="A1114" s="9">
        <v>2099</v>
      </c>
      <c r="B1114" s="9" t="s">
        <v>1259</v>
      </c>
      <c r="C1114" s="10">
        <v>38.903792913899998</v>
      </c>
      <c r="D1114" s="10">
        <v>-77.035004839099997</v>
      </c>
      <c r="E1114" s="11" t="str">
        <f t="shared" si="34"/>
        <v>38.90379,-77.03500</v>
      </c>
      <c r="F1114" s="12" t="str">
        <f t="shared" si="35"/>
        <v>AI25</v>
      </c>
    </row>
    <row r="1115" spans="1:6" x14ac:dyDescent="0.25">
      <c r="A1115" s="9">
        <v>2100</v>
      </c>
      <c r="B1115" s="9" t="s">
        <v>1260</v>
      </c>
      <c r="C1115" s="10">
        <v>38.903793899</v>
      </c>
      <c r="D1115" s="10">
        <v>-77.031546197500006</v>
      </c>
      <c r="E1115" s="11" t="str">
        <f t="shared" si="34"/>
        <v>38.90379,-77.03155</v>
      </c>
      <c r="F1115" s="12" t="str">
        <f t="shared" si="35"/>
        <v>AI26</v>
      </c>
    </row>
    <row r="1116" spans="1:6" x14ac:dyDescent="0.25">
      <c r="A1116" s="9">
        <v>2101</v>
      </c>
      <c r="B1116" s="9" t="s">
        <v>1261</v>
      </c>
      <c r="C1116" s="10">
        <v>38.9037947817</v>
      </c>
      <c r="D1116" s="10">
        <v>-77.028087555900001</v>
      </c>
      <c r="E1116" s="11" t="str">
        <f t="shared" si="34"/>
        <v>38.90379,-77.02809</v>
      </c>
      <c r="F1116" s="12" t="str">
        <f t="shared" si="35"/>
        <v>AI27</v>
      </c>
    </row>
    <row r="1117" spans="1:6" x14ac:dyDescent="0.25">
      <c r="A1117" s="9">
        <v>2102</v>
      </c>
      <c r="B1117" s="9" t="s">
        <v>121</v>
      </c>
      <c r="C1117" s="10">
        <v>38.903795561999999</v>
      </c>
      <c r="D1117" s="10">
        <v>-77.024628914199994</v>
      </c>
      <c r="E1117" s="11" t="str">
        <f t="shared" si="34"/>
        <v>38.90380,-77.02463</v>
      </c>
      <c r="F1117" s="12" t="str">
        <f t="shared" si="35"/>
        <v>AI28</v>
      </c>
    </row>
    <row r="1118" spans="1:6" x14ac:dyDescent="0.25">
      <c r="A1118" s="9">
        <v>2103</v>
      </c>
      <c r="B1118" s="9" t="s">
        <v>1262</v>
      </c>
      <c r="C1118" s="10">
        <v>38.903796239899997</v>
      </c>
      <c r="D1118" s="10">
        <v>-77.021170272399999</v>
      </c>
      <c r="E1118" s="11" t="str">
        <f t="shared" si="34"/>
        <v>38.90380,-77.02117</v>
      </c>
      <c r="F1118" s="12" t="str">
        <f t="shared" si="35"/>
        <v>AI29</v>
      </c>
    </row>
    <row r="1119" spans="1:6" x14ac:dyDescent="0.25">
      <c r="A1119" s="9">
        <v>2104</v>
      </c>
      <c r="B1119" s="9" t="s">
        <v>1263</v>
      </c>
      <c r="C1119" s="10">
        <v>38.9037968154</v>
      </c>
      <c r="D1119" s="10">
        <v>-77.017711630500003</v>
      </c>
      <c r="E1119" s="11" t="str">
        <f t="shared" si="34"/>
        <v>38.90380,-77.01771</v>
      </c>
      <c r="F1119" s="12" t="str">
        <f t="shared" si="35"/>
        <v>AI30</v>
      </c>
    </row>
    <row r="1120" spans="1:6" x14ac:dyDescent="0.25">
      <c r="A1120" s="9">
        <v>2105</v>
      </c>
      <c r="B1120" s="9" t="s">
        <v>1264</v>
      </c>
      <c r="C1120" s="10">
        <v>38.903797288600003</v>
      </c>
      <c r="D1120" s="10">
        <v>-77.014252988600006</v>
      </c>
      <c r="E1120" s="11" t="str">
        <f t="shared" si="34"/>
        <v>38.90380,-77.01425</v>
      </c>
      <c r="F1120" s="12" t="str">
        <f t="shared" si="35"/>
        <v>AI31</v>
      </c>
    </row>
    <row r="1121" spans="1:6" x14ac:dyDescent="0.25">
      <c r="A1121" s="9">
        <v>2106</v>
      </c>
      <c r="B1121" s="9" t="s">
        <v>157</v>
      </c>
      <c r="C1121" s="10">
        <v>38.903797659299997</v>
      </c>
      <c r="D1121" s="10">
        <v>-77.010794346699996</v>
      </c>
      <c r="E1121" s="11" t="str">
        <f t="shared" si="34"/>
        <v>38.90380,-77.01079</v>
      </c>
      <c r="F1121" s="12" t="str">
        <f t="shared" si="35"/>
        <v>AI32</v>
      </c>
    </row>
    <row r="1122" spans="1:6" x14ac:dyDescent="0.25">
      <c r="A1122" s="9">
        <v>2107</v>
      </c>
      <c r="B1122" s="9" t="s">
        <v>1265</v>
      </c>
      <c r="C1122" s="10">
        <v>38.903797927699998</v>
      </c>
      <c r="D1122" s="10">
        <v>-77.007335704699997</v>
      </c>
      <c r="E1122" s="11" t="str">
        <f t="shared" si="34"/>
        <v>38.90380,-77.00734</v>
      </c>
      <c r="F1122" s="12" t="str">
        <f t="shared" si="35"/>
        <v>AI33</v>
      </c>
    </row>
    <row r="1123" spans="1:6" x14ac:dyDescent="0.25">
      <c r="A1123" s="9">
        <v>2108</v>
      </c>
      <c r="B1123" s="9" t="s">
        <v>107</v>
      </c>
      <c r="C1123" s="10">
        <v>38.903798093600003</v>
      </c>
      <c r="D1123" s="10">
        <v>-77.003877062699999</v>
      </c>
      <c r="E1123" s="11" t="str">
        <f t="shared" si="34"/>
        <v>38.90380,-77.00388</v>
      </c>
      <c r="F1123" s="12" t="str">
        <f t="shared" si="35"/>
        <v>AI34</v>
      </c>
    </row>
    <row r="1124" spans="1:6" x14ac:dyDescent="0.25">
      <c r="A1124" s="9">
        <v>2109</v>
      </c>
      <c r="B1124" s="9" t="s">
        <v>1266</v>
      </c>
      <c r="C1124" s="10">
        <v>38.903798157200001</v>
      </c>
      <c r="D1124" s="10">
        <v>-77.000418420700001</v>
      </c>
      <c r="E1124" s="11" t="str">
        <f t="shared" si="34"/>
        <v>38.90380,-77.00042</v>
      </c>
      <c r="F1124" s="12" t="str">
        <f t="shared" si="35"/>
        <v>AI35</v>
      </c>
    </row>
    <row r="1125" spans="1:6" x14ac:dyDescent="0.25">
      <c r="A1125" s="9">
        <v>2110</v>
      </c>
      <c r="B1125" s="9" t="s">
        <v>1267</v>
      </c>
      <c r="C1125" s="10">
        <v>38.903798118399997</v>
      </c>
      <c r="D1125" s="10">
        <v>-76.996959778700003</v>
      </c>
      <c r="E1125" s="11" t="str">
        <f t="shared" si="34"/>
        <v>38.90380,-76.99696</v>
      </c>
      <c r="F1125" s="12" t="str">
        <f t="shared" si="35"/>
        <v>AI36</v>
      </c>
    </row>
    <row r="1126" spans="1:6" x14ac:dyDescent="0.25">
      <c r="A1126" s="9">
        <v>2111</v>
      </c>
      <c r="B1126" s="9" t="s">
        <v>211</v>
      </c>
      <c r="C1126" s="10">
        <v>38.9037979772</v>
      </c>
      <c r="D1126" s="10">
        <v>-76.993501136700004</v>
      </c>
      <c r="E1126" s="11" t="str">
        <f t="shared" si="34"/>
        <v>38.90380,-76.99350</v>
      </c>
      <c r="F1126" s="12" t="str">
        <f t="shared" si="35"/>
        <v>AI37</v>
      </c>
    </row>
    <row r="1127" spans="1:6" x14ac:dyDescent="0.25">
      <c r="A1127" s="9">
        <v>2112</v>
      </c>
      <c r="B1127" s="9" t="s">
        <v>1268</v>
      </c>
      <c r="C1127" s="10">
        <v>38.903797733600001</v>
      </c>
      <c r="D1127" s="10">
        <v>-76.990042494799994</v>
      </c>
      <c r="E1127" s="11" t="str">
        <f t="shared" si="34"/>
        <v>38.90380,-76.99004</v>
      </c>
      <c r="F1127" s="12" t="str">
        <f t="shared" si="35"/>
        <v>AI38</v>
      </c>
    </row>
    <row r="1128" spans="1:6" x14ac:dyDescent="0.25">
      <c r="A1128" s="9">
        <v>2113</v>
      </c>
      <c r="B1128" s="9" t="s">
        <v>1269</v>
      </c>
      <c r="C1128" s="10">
        <v>38.903797387600001</v>
      </c>
      <c r="D1128" s="10">
        <v>-76.986583852799995</v>
      </c>
      <c r="E1128" s="11" t="str">
        <f t="shared" si="34"/>
        <v>38.90380,-76.98658</v>
      </c>
      <c r="F1128" s="12" t="str">
        <f t="shared" si="35"/>
        <v>AI39</v>
      </c>
    </row>
    <row r="1129" spans="1:6" x14ac:dyDescent="0.25">
      <c r="A1129" s="9">
        <v>2114</v>
      </c>
      <c r="B1129" s="9" t="s">
        <v>1270</v>
      </c>
      <c r="C1129" s="10">
        <v>38.903796939300001</v>
      </c>
      <c r="D1129" s="10">
        <v>-76.983125210899999</v>
      </c>
      <c r="E1129" s="11" t="str">
        <f t="shared" si="34"/>
        <v>38.90380,-76.98313</v>
      </c>
      <c r="F1129" s="12" t="str">
        <f t="shared" si="35"/>
        <v>AI40</v>
      </c>
    </row>
    <row r="1130" spans="1:6" x14ac:dyDescent="0.25">
      <c r="A1130" s="9">
        <v>2115</v>
      </c>
      <c r="B1130" s="9" t="s">
        <v>1271</v>
      </c>
      <c r="C1130" s="10">
        <v>38.903796388499998</v>
      </c>
      <c r="D1130" s="10">
        <v>-76.979666569100004</v>
      </c>
      <c r="E1130" s="11" t="str">
        <f t="shared" si="34"/>
        <v>38.90380,-76.97967</v>
      </c>
      <c r="F1130" s="12" t="str">
        <f t="shared" si="35"/>
        <v>AI41</v>
      </c>
    </row>
    <row r="1131" spans="1:6" x14ac:dyDescent="0.25">
      <c r="A1131" s="9">
        <v>2116</v>
      </c>
      <c r="B1131" s="9" t="s">
        <v>1272</v>
      </c>
      <c r="C1131" s="10">
        <v>38.903795735400003</v>
      </c>
      <c r="D1131" s="10">
        <v>-76.976207927299996</v>
      </c>
      <c r="E1131" s="11" t="str">
        <f t="shared" si="34"/>
        <v>38.90380,-76.97621</v>
      </c>
      <c r="F1131" s="12" t="str">
        <f t="shared" si="35"/>
        <v>AI42</v>
      </c>
    </row>
    <row r="1132" spans="1:6" x14ac:dyDescent="0.25">
      <c r="A1132" s="9">
        <v>2117</v>
      </c>
      <c r="B1132" s="9" t="s">
        <v>183</v>
      </c>
      <c r="C1132" s="10">
        <v>38.903794979799997</v>
      </c>
      <c r="D1132" s="10">
        <v>-76.972749285500001</v>
      </c>
      <c r="E1132" s="11" t="str">
        <f t="shared" si="34"/>
        <v>38.90379,-76.97275</v>
      </c>
      <c r="F1132" s="12" t="str">
        <f t="shared" si="35"/>
        <v>AI43</v>
      </c>
    </row>
    <row r="1133" spans="1:6" x14ac:dyDescent="0.25">
      <c r="A1133" s="9">
        <v>2118</v>
      </c>
      <c r="B1133" s="9" t="s">
        <v>1273</v>
      </c>
      <c r="C1133" s="10">
        <v>38.903794121899999</v>
      </c>
      <c r="D1133" s="10">
        <v>-76.969290643899996</v>
      </c>
      <c r="E1133" s="11" t="str">
        <f t="shared" si="34"/>
        <v>38.90379,-76.96929</v>
      </c>
      <c r="F1133" s="12" t="str">
        <f t="shared" si="35"/>
        <v>AI44</v>
      </c>
    </row>
    <row r="1134" spans="1:6" x14ac:dyDescent="0.25">
      <c r="A1134" s="9">
        <v>2119</v>
      </c>
      <c r="B1134" s="9" t="s">
        <v>1274</v>
      </c>
      <c r="C1134" s="10">
        <v>38.903793161599999</v>
      </c>
      <c r="D1134" s="10">
        <v>-76.965832002300004</v>
      </c>
      <c r="E1134" s="11" t="str">
        <f t="shared" si="34"/>
        <v>38.90379,-76.96583</v>
      </c>
      <c r="F1134" s="12" t="str">
        <f t="shared" si="35"/>
        <v>AI45</v>
      </c>
    </row>
    <row r="1135" spans="1:6" x14ac:dyDescent="0.25">
      <c r="A1135" s="9">
        <v>2120</v>
      </c>
      <c r="B1135" s="9" t="s">
        <v>1275</v>
      </c>
      <c r="C1135" s="10">
        <v>38.903792098899999</v>
      </c>
      <c r="D1135" s="10">
        <v>-76.962373360800001</v>
      </c>
      <c r="E1135" s="11" t="str">
        <f t="shared" si="34"/>
        <v>38.90379,-76.96237</v>
      </c>
      <c r="F1135" s="12" t="str">
        <f t="shared" si="35"/>
        <v>AI46</v>
      </c>
    </row>
    <row r="1136" spans="1:6" x14ac:dyDescent="0.25">
      <c r="A1136" s="9">
        <v>2121</v>
      </c>
      <c r="B1136" s="9" t="s">
        <v>1276</v>
      </c>
      <c r="C1136" s="10">
        <v>38.903790933800003</v>
      </c>
      <c r="D1136" s="10">
        <v>-76.958914719500001</v>
      </c>
      <c r="E1136" s="11" t="str">
        <f t="shared" si="34"/>
        <v>38.90379,-76.95891</v>
      </c>
      <c r="F1136" s="12" t="str">
        <f t="shared" si="35"/>
        <v>AI47</v>
      </c>
    </row>
    <row r="1137" spans="1:6" x14ac:dyDescent="0.25">
      <c r="A1137" s="9">
        <v>2122</v>
      </c>
      <c r="B1137" s="9" t="s">
        <v>1277</v>
      </c>
      <c r="C1137" s="10">
        <v>38.9037896663</v>
      </c>
      <c r="D1137" s="10">
        <v>-76.955456078200001</v>
      </c>
      <c r="E1137" s="11" t="str">
        <f t="shared" si="34"/>
        <v>38.90379,-76.95546</v>
      </c>
      <c r="F1137" s="12" t="str">
        <f t="shared" si="35"/>
        <v>AI48</v>
      </c>
    </row>
    <row r="1138" spans="1:6" x14ac:dyDescent="0.25">
      <c r="A1138" s="9">
        <v>2123</v>
      </c>
      <c r="B1138" s="9" t="s">
        <v>1278</v>
      </c>
      <c r="C1138" s="10">
        <v>38.903788296400002</v>
      </c>
      <c r="D1138" s="10">
        <v>-76.951997437100005</v>
      </c>
      <c r="E1138" s="11" t="str">
        <f t="shared" si="34"/>
        <v>38.90379,-76.95200</v>
      </c>
      <c r="F1138" s="12" t="str">
        <f t="shared" si="35"/>
        <v>AI49</v>
      </c>
    </row>
    <row r="1139" spans="1:6" x14ac:dyDescent="0.25">
      <c r="A1139" s="9">
        <v>2124</v>
      </c>
      <c r="B1139" s="9" t="s">
        <v>149</v>
      </c>
      <c r="C1139" s="10">
        <v>38.903786824199997</v>
      </c>
      <c r="D1139" s="10">
        <v>-76.948538796099996</v>
      </c>
      <c r="E1139" s="11" t="str">
        <f t="shared" si="34"/>
        <v>38.90379,-76.94854</v>
      </c>
      <c r="F1139" s="12" t="str">
        <f t="shared" si="35"/>
        <v>AI50</v>
      </c>
    </row>
    <row r="1140" spans="1:6" x14ac:dyDescent="0.25">
      <c r="A1140" s="9">
        <v>2125</v>
      </c>
      <c r="B1140" s="9" t="s">
        <v>1279</v>
      </c>
      <c r="C1140" s="10">
        <v>38.903785249499997</v>
      </c>
      <c r="D1140" s="10">
        <v>-76.945080155300005</v>
      </c>
      <c r="E1140" s="11" t="str">
        <f t="shared" si="34"/>
        <v>38.90379,-76.94508</v>
      </c>
      <c r="F1140" s="12" t="str">
        <f t="shared" si="35"/>
        <v>AI51</v>
      </c>
    </row>
    <row r="1141" spans="1:6" x14ac:dyDescent="0.25">
      <c r="A1141" s="9">
        <v>2126</v>
      </c>
      <c r="B1141" s="9" t="s">
        <v>1280</v>
      </c>
      <c r="C1141" s="10">
        <v>38.903783572499997</v>
      </c>
      <c r="D1141" s="10">
        <v>-76.941621514600001</v>
      </c>
      <c r="E1141" s="11" t="str">
        <f t="shared" si="34"/>
        <v>38.90378,-76.94162</v>
      </c>
      <c r="F1141" s="12" t="str">
        <f t="shared" si="35"/>
        <v>AI52</v>
      </c>
    </row>
    <row r="1142" spans="1:6" x14ac:dyDescent="0.25">
      <c r="A1142" s="9">
        <v>2127</v>
      </c>
      <c r="B1142" s="9" t="s">
        <v>1281</v>
      </c>
      <c r="C1142" s="10">
        <v>38.903781793100002</v>
      </c>
      <c r="D1142" s="10">
        <v>-76.938162874100001</v>
      </c>
      <c r="E1142" s="11" t="str">
        <f t="shared" si="34"/>
        <v>38.90378,-76.93816</v>
      </c>
      <c r="F1142" s="12" t="str">
        <f t="shared" si="35"/>
        <v>AI53</v>
      </c>
    </row>
    <row r="1143" spans="1:6" x14ac:dyDescent="0.25">
      <c r="A1143" s="9">
        <v>2128</v>
      </c>
      <c r="B1143" s="9" t="s">
        <v>1282</v>
      </c>
      <c r="C1143" s="10">
        <v>38.903779911199997</v>
      </c>
      <c r="D1143" s="10">
        <v>-76.934704233800005</v>
      </c>
      <c r="E1143" s="11" t="str">
        <f t="shared" si="34"/>
        <v>38.90378,-76.93470</v>
      </c>
      <c r="F1143" s="12" t="str">
        <f t="shared" si="35"/>
        <v>AI54</v>
      </c>
    </row>
    <row r="1144" spans="1:6" x14ac:dyDescent="0.25">
      <c r="A1144" s="9">
        <v>2129</v>
      </c>
      <c r="B1144" s="9" t="s">
        <v>1283</v>
      </c>
      <c r="C1144" s="10">
        <v>38.903777927</v>
      </c>
      <c r="D1144" s="10">
        <v>-76.931245593699998</v>
      </c>
      <c r="E1144" s="11" t="str">
        <f t="shared" si="34"/>
        <v>38.90378,-76.93125</v>
      </c>
      <c r="F1144" s="12" t="str">
        <f t="shared" si="35"/>
        <v>AI55</v>
      </c>
    </row>
    <row r="1145" spans="1:6" x14ac:dyDescent="0.25">
      <c r="A1145" s="9">
        <v>2130</v>
      </c>
      <c r="B1145" s="9" t="s">
        <v>1284</v>
      </c>
      <c r="C1145" s="10">
        <v>38.903775840400002</v>
      </c>
      <c r="D1145" s="10">
        <v>-76.927786953699993</v>
      </c>
      <c r="E1145" s="11" t="str">
        <f t="shared" si="34"/>
        <v>38.90378,-76.92779</v>
      </c>
      <c r="F1145" s="12" t="str">
        <f t="shared" si="35"/>
        <v>AI56</v>
      </c>
    </row>
    <row r="1146" spans="1:6" x14ac:dyDescent="0.25">
      <c r="A1146" s="9">
        <v>2131</v>
      </c>
      <c r="B1146" s="9" t="s">
        <v>173</v>
      </c>
      <c r="C1146" s="10">
        <v>38.903773651400002</v>
      </c>
      <c r="D1146" s="10">
        <v>-76.924328313999993</v>
      </c>
      <c r="E1146" s="11" t="str">
        <f t="shared" si="34"/>
        <v>38.90377,-76.92433</v>
      </c>
      <c r="F1146" s="12" t="str">
        <f t="shared" si="35"/>
        <v>AI57</v>
      </c>
    </row>
    <row r="1147" spans="1:6" x14ac:dyDescent="0.25">
      <c r="A1147" s="9">
        <v>2132</v>
      </c>
      <c r="B1147" s="9" t="s">
        <v>1285</v>
      </c>
      <c r="C1147" s="10">
        <v>38.903771360100002</v>
      </c>
      <c r="D1147" s="10">
        <v>-76.920869674499997</v>
      </c>
      <c r="E1147" s="11" t="str">
        <f t="shared" si="34"/>
        <v>38.90377,-76.92087</v>
      </c>
      <c r="F1147" s="12" t="str">
        <f t="shared" si="35"/>
        <v>AI58</v>
      </c>
    </row>
    <row r="1148" spans="1:6" x14ac:dyDescent="0.25">
      <c r="A1148" s="9">
        <v>2146</v>
      </c>
      <c r="B1148" s="9" t="s">
        <v>1286</v>
      </c>
      <c r="C1148" s="10">
        <v>38.901065866499998</v>
      </c>
      <c r="D1148" s="10">
        <v>-77.083422644999999</v>
      </c>
      <c r="E1148" s="11" t="str">
        <f t="shared" si="34"/>
        <v>38.90107,-77.08342</v>
      </c>
      <c r="F1148" s="12" t="str">
        <f t="shared" si="35"/>
        <v>AJ11</v>
      </c>
    </row>
    <row r="1149" spans="1:6" x14ac:dyDescent="0.25">
      <c r="A1149" s="9">
        <v>2147</v>
      </c>
      <c r="B1149" s="9" t="s">
        <v>1287</v>
      </c>
      <c r="C1149" s="10">
        <v>38.901068284899999</v>
      </c>
      <c r="D1149" s="10">
        <v>-77.079964136800001</v>
      </c>
      <c r="E1149" s="11" t="str">
        <f t="shared" si="34"/>
        <v>38.90107,-77.07996</v>
      </c>
      <c r="F1149" s="12" t="str">
        <f t="shared" si="35"/>
        <v>AJ12</v>
      </c>
    </row>
    <row r="1150" spans="1:6" x14ac:dyDescent="0.25">
      <c r="A1150" s="9">
        <v>2148</v>
      </c>
      <c r="B1150" s="9" t="s">
        <v>1288</v>
      </c>
      <c r="C1150" s="10">
        <v>38.901070601000001</v>
      </c>
      <c r="D1150" s="10">
        <v>-77.0765056284</v>
      </c>
      <c r="E1150" s="11" t="str">
        <f t="shared" si="34"/>
        <v>38.90107,-77.07651</v>
      </c>
      <c r="F1150" s="12" t="str">
        <f t="shared" si="35"/>
        <v>AJ13</v>
      </c>
    </row>
    <row r="1151" spans="1:6" x14ac:dyDescent="0.25">
      <c r="A1151" s="9">
        <v>2149</v>
      </c>
      <c r="B1151" s="9" t="s">
        <v>1289</v>
      </c>
      <c r="C1151" s="10">
        <v>38.901072814700001</v>
      </c>
      <c r="D1151" s="10">
        <v>-77.073047119700007</v>
      </c>
      <c r="E1151" s="11" t="str">
        <f t="shared" si="34"/>
        <v>38.90107,-77.07305</v>
      </c>
      <c r="F1151" s="12" t="str">
        <f t="shared" si="35"/>
        <v>AJ14</v>
      </c>
    </row>
    <row r="1152" spans="1:6" x14ac:dyDescent="0.25">
      <c r="A1152" s="9">
        <v>2150</v>
      </c>
      <c r="B1152" s="9" t="s">
        <v>1290</v>
      </c>
      <c r="C1152" s="10">
        <v>38.901074926</v>
      </c>
      <c r="D1152" s="10">
        <v>-77.069588610899999</v>
      </c>
      <c r="E1152" s="11" t="str">
        <f t="shared" si="34"/>
        <v>38.90107,-77.06959</v>
      </c>
      <c r="F1152" s="12" t="str">
        <f t="shared" si="35"/>
        <v>AJ15</v>
      </c>
    </row>
    <row r="1153" spans="1:6" x14ac:dyDescent="0.25">
      <c r="A1153" s="9">
        <v>2151</v>
      </c>
      <c r="B1153" s="9" t="s">
        <v>1291</v>
      </c>
      <c r="C1153" s="10">
        <v>38.901076934899997</v>
      </c>
      <c r="D1153" s="10">
        <v>-77.066130101799999</v>
      </c>
      <c r="E1153" s="11" t="str">
        <f t="shared" si="34"/>
        <v>38.90108,-77.06613</v>
      </c>
      <c r="F1153" s="12" t="str">
        <f t="shared" si="35"/>
        <v>AJ16</v>
      </c>
    </row>
    <row r="1154" spans="1:6" x14ac:dyDescent="0.25">
      <c r="A1154" s="9">
        <v>2152</v>
      </c>
      <c r="B1154" s="9" t="s">
        <v>1292</v>
      </c>
      <c r="C1154" s="10">
        <v>38.9010788414</v>
      </c>
      <c r="D1154" s="10">
        <v>-77.062671592499996</v>
      </c>
      <c r="E1154" s="11" t="str">
        <f t="shared" si="34"/>
        <v>38.90108,-77.06267</v>
      </c>
      <c r="F1154" s="12" t="str">
        <f t="shared" si="35"/>
        <v>AJ17</v>
      </c>
    </row>
    <row r="1155" spans="1:6" x14ac:dyDescent="0.25">
      <c r="A1155" s="9">
        <v>2153</v>
      </c>
      <c r="B1155" s="9" t="s">
        <v>1293</v>
      </c>
      <c r="C1155" s="10">
        <v>38.901080645500002</v>
      </c>
      <c r="D1155" s="10">
        <v>-77.059213083100005</v>
      </c>
      <c r="E1155" s="11" t="str">
        <f t="shared" ref="E1155:E1218" si="36">IF(OR(C1155="NULL",D1155="NULL"),"NULL",TEXT(C1155,"0.00000")&amp;","&amp;TEXT(D1155,"0.00000"))</f>
        <v>38.90108,-77.05921</v>
      </c>
      <c r="F1155" s="12" t="str">
        <f t="shared" ref="F1155:F1218" si="37">IF(E1155="NULL","NULL",HYPERLINK(("https://earth.google.com/web/search/"&amp;E1155&amp;"/"),B1155))</f>
        <v>AJ18</v>
      </c>
    </row>
    <row r="1156" spans="1:6" x14ac:dyDescent="0.25">
      <c r="A1156" s="9">
        <v>2154</v>
      </c>
      <c r="B1156" s="9" t="s">
        <v>1294</v>
      </c>
      <c r="C1156" s="10">
        <v>38.901082347299997</v>
      </c>
      <c r="D1156" s="10">
        <v>-77.055754573499996</v>
      </c>
      <c r="E1156" s="11" t="str">
        <f t="shared" si="36"/>
        <v>38.90108,-77.05575</v>
      </c>
      <c r="F1156" s="12" t="str">
        <f t="shared" si="37"/>
        <v>AJ19</v>
      </c>
    </row>
    <row r="1157" spans="1:6" x14ac:dyDescent="0.25">
      <c r="A1157" s="9">
        <v>2155</v>
      </c>
      <c r="B1157" s="9" t="s">
        <v>1295</v>
      </c>
      <c r="C1157" s="10">
        <v>38.901083946699998</v>
      </c>
      <c r="D1157" s="10">
        <v>-77.0522960638</v>
      </c>
      <c r="E1157" s="11" t="str">
        <f t="shared" si="36"/>
        <v>38.90108,-77.05230</v>
      </c>
      <c r="F1157" s="12" t="str">
        <f t="shared" si="37"/>
        <v>AJ20</v>
      </c>
    </row>
    <row r="1158" spans="1:6" x14ac:dyDescent="0.25">
      <c r="A1158" s="9">
        <v>2156</v>
      </c>
      <c r="B1158" s="9" t="s">
        <v>1296</v>
      </c>
      <c r="C1158" s="10">
        <v>38.901085443600003</v>
      </c>
      <c r="D1158" s="10">
        <v>-77.048837553799999</v>
      </c>
      <c r="E1158" s="11" t="str">
        <f t="shared" si="36"/>
        <v>38.90109,-77.04884</v>
      </c>
      <c r="F1158" s="12" t="str">
        <f t="shared" si="37"/>
        <v>AJ21</v>
      </c>
    </row>
    <row r="1159" spans="1:6" x14ac:dyDescent="0.25">
      <c r="A1159" s="9">
        <v>2157</v>
      </c>
      <c r="B1159" s="9" t="s">
        <v>1297</v>
      </c>
      <c r="C1159" s="10">
        <v>38.901086838200001</v>
      </c>
      <c r="D1159" s="10">
        <v>-77.045379043799997</v>
      </c>
      <c r="E1159" s="11" t="str">
        <f t="shared" si="36"/>
        <v>38.90109,-77.04538</v>
      </c>
      <c r="F1159" s="12" t="str">
        <f t="shared" si="37"/>
        <v>AJ22</v>
      </c>
    </row>
    <row r="1160" spans="1:6" x14ac:dyDescent="0.25">
      <c r="A1160" s="9">
        <v>2158</v>
      </c>
      <c r="B1160" s="9" t="s">
        <v>1298</v>
      </c>
      <c r="C1160" s="10">
        <v>38.901088130399998</v>
      </c>
      <c r="D1160" s="10">
        <v>-77.041920533600006</v>
      </c>
      <c r="E1160" s="11" t="str">
        <f t="shared" si="36"/>
        <v>38.90109,-77.04192</v>
      </c>
      <c r="F1160" s="12" t="str">
        <f t="shared" si="37"/>
        <v>AJ23</v>
      </c>
    </row>
    <row r="1161" spans="1:6" x14ac:dyDescent="0.25">
      <c r="A1161" s="9">
        <v>2159</v>
      </c>
      <c r="B1161" s="9" t="s">
        <v>1299</v>
      </c>
      <c r="C1161" s="10">
        <v>38.901089320300002</v>
      </c>
      <c r="D1161" s="10">
        <v>-77.038462023299999</v>
      </c>
      <c r="E1161" s="11" t="str">
        <f t="shared" si="36"/>
        <v>38.90109,-77.03846</v>
      </c>
      <c r="F1161" s="12" t="str">
        <f t="shared" si="37"/>
        <v>AJ24</v>
      </c>
    </row>
    <row r="1162" spans="1:6" x14ac:dyDescent="0.25">
      <c r="A1162" s="9">
        <v>2160</v>
      </c>
      <c r="B1162" s="9" t="s">
        <v>184</v>
      </c>
      <c r="C1162" s="10">
        <v>38.901090407700003</v>
      </c>
      <c r="D1162" s="10">
        <v>-77.035003512900005</v>
      </c>
      <c r="E1162" s="11" t="str">
        <f t="shared" si="36"/>
        <v>38.90109,-77.03500</v>
      </c>
      <c r="F1162" s="12" t="str">
        <f t="shared" si="37"/>
        <v>AJ25</v>
      </c>
    </row>
    <row r="1163" spans="1:6" x14ac:dyDescent="0.25">
      <c r="A1163" s="9">
        <v>2161</v>
      </c>
      <c r="B1163" s="9" t="s">
        <v>214</v>
      </c>
      <c r="C1163" s="10">
        <v>38.901091392799998</v>
      </c>
      <c r="D1163" s="10">
        <v>-77.031545002399994</v>
      </c>
      <c r="E1163" s="11" t="str">
        <f t="shared" si="36"/>
        <v>38.90109,-77.03155</v>
      </c>
      <c r="F1163" s="12" t="str">
        <f t="shared" si="37"/>
        <v>AJ26</v>
      </c>
    </row>
    <row r="1164" spans="1:6" x14ac:dyDescent="0.25">
      <c r="A1164" s="9">
        <v>2162</v>
      </c>
      <c r="B1164" s="9" t="s">
        <v>1300</v>
      </c>
      <c r="C1164" s="10">
        <v>38.901092275400003</v>
      </c>
      <c r="D1164" s="10">
        <v>-77.028086491799996</v>
      </c>
      <c r="E1164" s="11" t="str">
        <f t="shared" si="36"/>
        <v>38.90109,-77.02809</v>
      </c>
      <c r="F1164" s="12" t="str">
        <f t="shared" si="37"/>
        <v>AJ27</v>
      </c>
    </row>
    <row r="1165" spans="1:6" x14ac:dyDescent="0.25">
      <c r="A1165" s="9">
        <v>2163</v>
      </c>
      <c r="B1165" s="9" t="s">
        <v>1301</v>
      </c>
      <c r="C1165" s="10">
        <v>38.901093055700002</v>
      </c>
      <c r="D1165" s="10">
        <v>-77.024627981099997</v>
      </c>
      <c r="E1165" s="11" t="str">
        <f t="shared" si="36"/>
        <v>38.90109,-77.02463</v>
      </c>
      <c r="F1165" s="12" t="str">
        <f t="shared" si="37"/>
        <v>AJ28</v>
      </c>
    </row>
    <row r="1166" spans="1:6" x14ac:dyDescent="0.25">
      <c r="A1166" s="9">
        <v>2164</v>
      </c>
      <c r="B1166" s="9" t="s">
        <v>45</v>
      </c>
      <c r="C1166" s="10">
        <v>38.9010937336</v>
      </c>
      <c r="D1166" s="10">
        <v>-77.021169470299995</v>
      </c>
      <c r="E1166" s="11" t="str">
        <f t="shared" si="36"/>
        <v>38.90109,-77.02117</v>
      </c>
      <c r="F1166" s="12" t="str">
        <f t="shared" si="37"/>
        <v>AJ29</v>
      </c>
    </row>
    <row r="1167" spans="1:6" x14ac:dyDescent="0.25">
      <c r="A1167" s="9">
        <v>2165</v>
      </c>
      <c r="B1167" s="9" t="s">
        <v>14</v>
      </c>
      <c r="C1167" s="10">
        <v>38.901094309100003</v>
      </c>
      <c r="D1167" s="10">
        <v>-77.017710959499993</v>
      </c>
      <c r="E1167" s="11" t="str">
        <f t="shared" si="36"/>
        <v>38.90109,-77.01771</v>
      </c>
      <c r="F1167" s="12" t="str">
        <f t="shared" si="37"/>
        <v>AJ30</v>
      </c>
    </row>
    <row r="1168" spans="1:6" x14ac:dyDescent="0.25">
      <c r="A1168" s="9">
        <v>2166</v>
      </c>
      <c r="B1168" s="9" t="s">
        <v>202</v>
      </c>
      <c r="C1168" s="10">
        <v>38.901094782199998</v>
      </c>
      <c r="D1168" s="10">
        <v>-77.014252448700006</v>
      </c>
      <c r="E1168" s="11" t="str">
        <f t="shared" si="36"/>
        <v>38.90109,-77.01425</v>
      </c>
      <c r="F1168" s="12" t="str">
        <f t="shared" si="37"/>
        <v>AJ31</v>
      </c>
    </row>
    <row r="1169" spans="1:6" x14ac:dyDescent="0.25">
      <c r="A1169" s="9">
        <v>2167</v>
      </c>
      <c r="B1169" s="9" t="s">
        <v>26</v>
      </c>
      <c r="C1169" s="10">
        <v>38.901095153</v>
      </c>
      <c r="D1169" s="10">
        <v>-77.010793937800003</v>
      </c>
      <c r="E1169" s="11" t="str">
        <f t="shared" si="36"/>
        <v>38.90110,-77.01079</v>
      </c>
      <c r="F1169" s="12" t="str">
        <f t="shared" si="37"/>
        <v>AJ32</v>
      </c>
    </row>
    <row r="1170" spans="1:6" x14ac:dyDescent="0.25">
      <c r="A1170" s="9">
        <v>2168</v>
      </c>
      <c r="B1170" s="9" t="s">
        <v>174</v>
      </c>
      <c r="C1170" s="10">
        <v>38.901095421299999</v>
      </c>
      <c r="D1170" s="10">
        <v>-77.007335426799997</v>
      </c>
      <c r="E1170" s="11" t="str">
        <f t="shared" si="36"/>
        <v>38.90110,-77.00734</v>
      </c>
      <c r="F1170" s="12" t="str">
        <f t="shared" si="37"/>
        <v>AJ33</v>
      </c>
    </row>
    <row r="1171" spans="1:6" x14ac:dyDescent="0.25">
      <c r="A1171" s="9">
        <v>2169</v>
      </c>
      <c r="B1171" s="9" t="s">
        <v>1302</v>
      </c>
      <c r="C1171" s="10">
        <v>38.901095587299999</v>
      </c>
      <c r="D1171" s="10">
        <v>-77.003876915899994</v>
      </c>
      <c r="E1171" s="11" t="str">
        <f t="shared" si="36"/>
        <v>38.90110,-77.00388</v>
      </c>
      <c r="F1171" s="12" t="str">
        <f t="shared" si="37"/>
        <v>AJ34</v>
      </c>
    </row>
    <row r="1172" spans="1:6" x14ac:dyDescent="0.25">
      <c r="A1172" s="9">
        <v>2170</v>
      </c>
      <c r="B1172" s="9" t="s">
        <v>1303</v>
      </c>
      <c r="C1172" s="10">
        <v>38.901095650899997</v>
      </c>
      <c r="D1172" s="10">
        <v>-77.000418404900003</v>
      </c>
      <c r="E1172" s="11" t="str">
        <f t="shared" si="36"/>
        <v>38.90110,-77.00042</v>
      </c>
      <c r="F1172" s="12" t="str">
        <f t="shared" si="37"/>
        <v>AJ35</v>
      </c>
    </row>
    <row r="1173" spans="1:6" x14ac:dyDescent="0.25">
      <c r="A1173" s="9">
        <v>2171</v>
      </c>
      <c r="B1173" s="9" t="s">
        <v>85</v>
      </c>
      <c r="C1173" s="10">
        <v>38.901095612100001</v>
      </c>
      <c r="D1173" s="10">
        <v>-76.996959893899998</v>
      </c>
      <c r="E1173" s="11" t="str">
        <f t="shared" si="36"/>
        <v>38.90110,-76.99696</v>
      </c>
      <c r="F1173" s="12" t="str">
        <f t="shared" si="37"/>
        <v>AJ36</v>
      </c>
    </row>
    <row r="1174" spans="1:6" x14ac:dyDescent="0.25">
      <c r="A1174" s="9">
        <v>2172</v>
      </c>
      <c r="B1174" s="9" t="s">
        <v>101</v>
      </c>
      <c r="C1174" s="10">
        <v>38.901095470900003</v>
      </c>
      <c r="D1174" s="10">
        <v>-76.993501382999995</v>
      </c>
      <c r="E1174" s="11" t="str">
        <f t="shared" si="36"/>
        <v>38.90110,-76.99350</v>
      </c>
      <c r="F1174" s="12" t="str">
        <f t="shared" si="37"/>
        <v>AJ37</v>
      </c>
    </row>
    <row r="1175" spans="1:6" x14ac:dyDescent="0.25">
      <c r="A1175" s="9">
        <v>2173</v>
      </c>
      <c r="B1175" s="9" t="s">
        <v>1304</v>
      </c>
      <c r="C1175" s="10">
        <v>38.901095227299997</v>
      </c>
      <c r="D1175" s="10">
        <v>-76.990042872000004</v>
      </c>
      <c r="E1175" s="11" t="str">
        <f t="shared" si="36"/>
        <v>38.90110,-76.99004</v>
      </c>
      <c r="F1175" s="12" t="str">
        <f t="shared" si="37"/>
        <v>AJ38</v>
      </c>
    </row>
    <row r="1176" spans="1:6" x14ac:dyDescent="0.25">
      <c r="A1176" s="9">
        <v>2174</v>
      </c>
      <c r="B1176" s="9" t="s">
        <v>35</v>
      </c>
      <c r="C1176" s="10">
        <v>38.901094881299997</v>
      </c>
      <c r="D1176" s="10">
        <v>-76.9865843611</v>
      </c>
      <c r="E1176" s="11" t="str">
        <f t="shared" si="36"/>
        <v>38.90109,-76.98658</v>
      </c>
      <c r="F1176" s="12" t="str">
        <f t="shared" si="37"/>
        <v>AJ39</v>
      </c>
    </row>
    <row r="1177" spans="1:6" x14ac:dyDescent="0.25">
      <c r="A1177" s="9">
        <v>2175</v>
      </c>
      <c r="B1177" s="9" t="s">
        <v>153</v>
      </c>
      <c r="C1177" s="10">
        <v>38.901094432999997</v>
      </c>
      <c r="D1177" s="10">
        <v>-76.983125850199997</v>
      </c>
      <c r="E1177" s="11" t="str">
        <f t="shared" si="36"/>
        <v>38.90109,-76.98313</v>
      </c>
      <c r="F1177" s="12" t="str">
        <f t="shared" si="37"/>
        <v>AJ40</v>
      </c>
    </row>
    <row r="1178" spans="1:6" x14ac:dyDescent="0.25">
      <c r="A1178" s="9">
        <v>2176</v>
      </c>
      <c r="B1178" s="9" t="s">
        <v>165</v>
      </c>
      <c r="C1178" s="10">
        <v>38.901093882200001</v>
      </c>
      <c r="D1178" s="10">
        <v>-76.979667339399995</v>
      </c>
      <c r="E1178" s="11" t="str">
        <f t="shared" si="36"/>
        <v>38.90109,-76.97967</v>
      </c>
      <c r="F1178" s="12" t="str">
        <f t="shared" si="37"/>
        <v>AJ41</v>
      </c>
    </row>
    <row r="1179" spans="1:6" x14ac:dyDescent="0.25">
      <c r="A1179" s="9">
        <v>2177</v>
      </c>
      <c r="B1179" s="9" t="s">
        <v>1305</v>
      </c>
      <c r="C1179" s="10">
        <v>38.901093229099999</v>
      </c>
      <c r="D1179" s="10">
        <v>-76.976208828599994</v>
      </c>
      <c r="E1179" s="11" t="str">
        <f t="shared" si="36"/>
        <v>38.90109,-76.97621</v>
      </c>
      <c r="F1179" s="12" t="str">
        <f t="shared" si="37"/>
        <v>AJ42</v>
      </c>
    </row>
    <row r="1180" spans="1:6" x14ac:dyDescent="0.25">
      <c r="A1180" s="9">
        <v>2178</v>
      </c>
      <c r="B1180" s="9" t="s">
        <v>1306</v>
      </c>
      <c r="C1180" s="10">
        <v>38.901092473600002</v>
      </c>
      <c r="D1180" s="10">
        <v>-76.972750317899994</v>
      </c>
      <c r="E1180" s="11" t="str">
        <f t="shared" si="36"/>
        <v>38.90109,-76.97275</v>
      </c>
      <c r="F1180" s="12" t="str">
        <f t="shared" si="37"/>
        <v>AJ43</v>
      </c>
    </row>
    <row r="1181" spans="1:6" x14ac:dyDescent="0.25">
      <c r="A1181" s="9">
        <v>2179</v>
      </c>
      <c r="B1181" s="9" t="s">
        <v>1307</v>
      </c>
      <c r="C1181" s="10">
        <v>38.901091615699997</v>
      </c>
      <c r="D1181" s="10">
        <v>-76.969291807299996</v>
      </c>
      <c r="E1181" s="11" t="str">
        <f t="shared" si="36"/>
        <v>38.90109,-76.96929</v>
      </c>
      <c r="F1181" s="12" t="str">
        <f t="shared" si="37"/>
        <v>AJ44</v>
      </c>
    </row>
    <row r="1182" spans="1:6" x14ac:dyDescent="0.25">
      <c r="A1182" s="9">
        <v>2180</v>
      </c>
      <c r="B1182" s="9" t="s">
        <v>1308</v>
      </c>
      <c r="C1182" s="10">
        <v>38.901090655399997</v>
      </c>
      <c r="D1182" s="10">
        <v>-76.9658332968</v>
      </c>
      <c r="E1182" s="11" t="str">
        <f t="shared" si="36"/>
        <v>38.90109,-76.96583</v>
      </c>
      <c r="F1182" s="12" t="str">
        <f t="shared" si="37"/>
        <v>AJ45</v>
      </c>
    </row>
    <row r="1183" spans="1:6" x14ac:dyDescent="0.25">
      <c r="A1183" s="9">
        <v>2181</v>
      </c>
      <c r="B1183" s="9" t="s">
        <v>1309</v>
      </c>
      <c r="C1183" s="10">
        <v>38.901089592799998</v>
      </c>
      <c r="D1183" s="10">
        <v>-76.962374786300003</v>
      </c>
      <c r="E1183" s="11" t="str">
        <f t="shared" si="36"/>
        <v>38.90109,-76.96237</v>
      </c>
      <c r="F1183" s="12" t="str">
        <f t="shared" si="37"/>
        <v>AJ46</v>
      </c>
    </row>
    <row r="1184" spans="1:6" x14ac:dyDescent="0.25">
      <c r="A1184" s="9">
        <v>2182</v>
      </c>
      <c r="B1184" s="9" t="s">
        <v>1310</v>
      </c>
      <c r="C1184" s="10">
        <v>38.901088427700003</v>
      </c>
      <c r="D1184" s="10">
        <v>-76.958916275999997</v>
      </c>
      <c r="E1184" s="11" t="str">
        <f t="shared" si="36"/>
        <v>38.90109,-76.95892</v>
      </c>
      <c r="F1184" s="12" t="str">
        <f t="shared" si="37"/>
        <v>AJ47</v>
      </c>
    </row>
    <row r="1185" spans="1:6" x14ac:dyDescent="0.25">
      <c r="A1185" s="9">
        <v>2183</v>
      </c>
      <c r="B1185" s="9" t="s">
        <v>1311</v>
      </c>
      <c r="C1185" s="10">
        <v>38.901087160300001</v>
      </c>
      <c r="D1185" s="10">
        <v>-76.955457765800006</v>
      </c>
      <c r="E1185" s="11" t="str">
        <f t="shared" si="36"/>
        <v>38.90109,-76.95546</v>
      </c>
      <c r="F1185" s="12" t="str">
        <f t="shared" si="37"/>
        <v>AJ48</v>
      </c>
    </row>
    <row r="1186" spans="1:6" x14ac:dyDescent="0.25">
      <c r="A1186" s="9">
        <v>2184</v>
      </c>
      <c r="B1186" s="9" t="s">
        <v>1312</v>
      </c>
      <c r="C1186" s="10">
        <v>38.901085790499998</v>
      </c>
      <c r="D1186" s="10">
        <v>-76.951999255700002</v>
      </c>
      <c r="E1186" s="11" t="str">
        <f t="shared" si="36"/>
        <v>38.90109,-76.95200</v>
      </c>
      <c r="F1186" s="12" t="str">
        <f t="shared" si="37"/>
        <v>AJ49</v>
      </c>
    </row>
    <row r="1187" spans="1:6" x14ac:dyDescent="0.25">
      <c r="A1187" s="9">
        <v>2185</v>
      </c>
      <c r="B1187" s="9" t="s">
        <v>1313</v>
      </c>
      <c r="C1187" s="10">
        <v>38.901084318300001</v>
      </c>
      <c r="D1187" s="10">
        <v>-76.948540745800003</v>
      </c>
      <c r="E1187" s="11" t="str">
        <f t="shared" si="36"/>
        <v>38.90108,-76.94854</v>
      </c>
      <c r="F1187" s="12" t="str">
        <f t="shared" si="37"/>
        <v>AJ50</v>
      </c>
    </row>
    <row r="1188" spans="1:6" x14ac:dyDescent="0.25">
      <c r="A1188" s="9">
        <v>2186</v>
      </c>
      <c r="B1188" s="9" t="s">
        <v>1314</v>
      </c>
      <c r="C1188" s="10">
        <v>38.901082743700002</v>
      </c>
      <c r="D1188" s="10">
        <v>-76.945082236000005</v>
      </c>
      <c r="E1188" s="11" t="str">
        <f t="shared" si="36"/>
        <v>38.90108,-76.94508</v>
      </c>
      <c r="F1188" s="12" t="str">
        <f t="shared" si="37"/>
        <v>AJ51</v>
      </c>
    </row>
    <row r="1189" spans="1:6" x14ac:dyDescent="0.25">
      <c r="A1189" s="9">
        <v>2187</v>
      </c>
      <c r="B1189" s="9" t="s">
        <v>1315</v>
      </c>
      <c r="C1189" s="10">
        <v>38.901081066700002</v>
      </c>
      <c r="D1189" s="10">
        <v>-76.941623726299994</v>
      </c>
      <c r="E1189" s="11" t="str">
        <f t="shared" si="36"/>
        <v>38.90108,-76.94162</v>
      </c>
      <c r="F1189" s="12" t="str">
        <f t="shared" si="37"/>
        <v>AJ52</v>
      </c>
    </row>
    <row r="1190" spans="1:6" x14ac:dyDescent="0.25">
      <c r="A1190" s="9">
        <v>2188</v>
      </c>
      <c r="B1190" s="9" t="s">
        <v>163</v>
      </c>
      <c r="C1190" s="10">
        <v>38.9010792873</v>
      </c>
      <c r="D1190" s="10">
        <v>-76.938165216800002</v>
      </c>
      <c r="E1190" s="11" t="str">
        <f t="shared" si="36"/>
        <v>38.90108,-76.93817</v>
      </c>
      <c r="F1190" s="12" t="str">
        <f t="shared" si="37"/>
        <v>AJ53</v>
      </c>
    </row>
    <row r="1191" spans="1:6" x14ac:dyDescent="0.25">
      <c r="A1191" s="9">
        <v>2189</v>
      </c>
      <c r="B1191" s="9" t="s">
        <v>1316</v>
      </c>
      <c r="C1191" s="10">
        <v>38.901077405599999</v>
      </c>
      <c r="D1191" s="10">
        <v>-76.9347067076</v>
      </c>
      <c r="E1191" s="11" t="str">
        <f t="shared" si="36"/>
        <v>38.90108,-76.93471</v>
      </c>
      <c r="F1191" s="12" t="str">
        <f t="shared" si="37"/>
        <v>AJ54</v>
      </c>
    </row>
    <row r="1192" spans="1:6" x14ac:dyDescent="0.25">
      <c r="A1192" s="9">
        <v>2190</v>
      </c>
      <c r="B1192" s="9" t="s">
        <v>1317</v>
      </c>
      <c r="C1192" s="10">
        <v>38.901075421400002</v>
      </c>
      <c r="D1192" s="10">
        <v>-76.931248198399999</v>
      </c>
      <c r="E1192" s="11" t="str">
        <f t="shared" si="36"/>
        <v>38.90108,-76.93125</v>
      </c>
      <c r="F1192" s="12" t="str">
        <f t="shared" si="37"/>
        <v>AJ55</v>
      </c>
    </row>
    <row r="1193" spans="1:6" x14ac:dyDescent="0.25">
      <c r="A1193" s="9">
        <v>2191</v>
      </c>
      <c r="B1193" s="9" t="s">
        <v>1318</v>
      </c>
      <c r="C1193" s="10">
        <v>38.901073334899998</v>
      </c>
      <c r="D1193" s="10">
        <v>-76.927789689500003</v>
      </c>
      <c r="E1193" s="11" t="str">
        <f t="shared" si="36"/>
        <v>38.90107,-76.92779</v>
      </c>
      <c r="F1193" s="12" t="str">
        <f t="shared" si="37"/>
        <v>AJ56</v>
      </c>
    </row>
    <row r="1194" spans="1:6" x14ac:dyDescent="0.25">
      <c r="A1194" s="9">
        <v>2192</v>
      </c>
      <c r="B1194" s="9" t="s">
        <v>1319</v>
      </c>
      <c r="C1194" s="10">
        <v>38.901071146</v>
      </c>
      <c r="D1194" s="10">
        <v>-76.924331180799996</v>
      </c>
      <c r="E1194" s="11" t="str">
        <f t="shared" si="36"/>
        <v>38.90107,-76.92433</v>
      </c>
      <c r="F1194" s="12" t="str">
        <f t="shared" si="37"/>
        <v>AJ57</v>
      </c>
    </row>
    <row r="1195" spans="1:6" x14ac:dyDescent="0.25">
      <c r="A1195" s="9">
        <v>2193</v>
      </c>
      <c r="B1195" s="9" t="s">
        <v>1320</v>
      </c>
      <c r="C1195" s="10">
        <v>38.9010688547</v>
      </c>
      <c r="D1195" s="10">
        <v>-76.920872672300007</v>
      </c>
      <c r="E1195" s="11" t="str">
        <f t="shared" si="36"/>
        <v>38.90107,-76.92087</v>
      </c>
      <c r="F1195" s="12" t="str">
        <f t="shared" si="37"/>
        <v>AJ58</v>
      </c>
    </row>
    <row r="1196" spans="1:6" x14ac:dyDescent="0.25">
      <c r="A1196" s="9">
        <v>2194</v>
      </c>
      <c r="B1196" s="9" t="s">
        <v>1321</v>
      </c>
      <c r="C1196" s="10">
        <v>38.901066460999999</v>
      </c>
      <c r="D1196" s="10">
        <v>-76.917414164099995</v>
      </c>
      <c r="E1196" s="11" t="str">
        <f t="shared" si="36"/>
        <v>38.90107,-76.91741</v>
      </c>
      <c r="F1196" s="12" t="str">
        <f t="shared" si="37"/>
        <v>AJ59</v>
      </c>
    </row>
    <row r="1197" spans="1:6" x14ac:dyDescent="0.25">
      <c r="A1197" s="9">
        <v>2211</v>
      </c>
      <c r="B1197" s="9" t="s">
        <v>1322</v>
      </c>
      <c r="C1197" s="10">
        <v>38.898372419099999</v>
      </c>
      <c r="D1197" s="10">
        <v>-77.069585974600002</v>
      </c>
      <c r="E1197" s="11" t="str">
        <f t="shared" si="36"/>
        <v>38.89837,-77.06959</v>
      </c>
      <c r="F1197" s="12" t="str">
        <f t="shared" si="37"/>
        <v>AK15</v>
      </c>
    </row>
    <row r="1198" spans="1:6" x14ac:dyDescent="0.25">
      <c r="A1198" s="9">
        <v>2212</v>
      </c>
      <c r="B1198" s="9" t="s">
        <v>1323</v>
      </c>
      <c r="C1198" s="10">
        <v>38.898374427900002</v>
      </c>
      <c r="D1198" s="10">
        <v>-77.066127596499996</v>
      </c>
      <c r="E1198" s="11" t="str">
        <f t="shared" si="36"/>
        <v>38.89837,-77.06613</v>
      </c>
      <c r="F1198" s="12" t="str">
        <f t="shared" si="37"/>
        <v>AK16</v>
      </c>
    </row>
    <row r="1199" spans="1:6" x14ac:dyDescent="0.25">
      <c r="A1199" s="9">
        <v>2213</v>
      </c>
      <c r="B1199" s="9" t="s">
        <v>1324</v>
      </c>
      <c r="C1199" s="10">
        <v>38.898376334399998</v>
      </c>
      <c r="D1199" s="10">
        <v>-77.062669218300002</v>
      </c>
      <c r="E1199" s="11" t="str">
        <f t="shared" si="36"/>
        <v>38.89838,-77.06267</v>
      </c>
      <c r="F1199" s="12" t="str">
        <f t="shared" si="37"/>
        <v>AK17</v>
      </c>
    </row>
    <row r="1200" spans="1:6" x14ac:dyDescent="0.25">
      <c r="A1200" s="9">
        <v>2214</v>
      </c>
      <c r="B1200" s="9" t="s">
        <v>1325</v>
      </c>
      <c r="C1200" s="10">
        <v>38.898378138399998</v>
      </c>
      <c r="D1200" s="10">
        <v>-77.059210839900004</v>
      </c>
      <c r="E1200" s="11" t="str">
        <f t="shared" si="36"/>
        <v>38.89838,-77.05921</v>
      </c>
      <c r="F1200" s="12" t="str">
        <f t="shared" si="37"/>
        <v>AK18</v>
      </c>
    </row>
    <row r="1201" spans="1:6" x14ac:dyDescent="0.25">
      <c r="A1201" s="9">
        <v>2215</v>
      </c>
      <c r="B1201" s="9" t="s">
        <v>1326</v>
      </c>
      <c r="C1201" s="10">
        <v>38.898379840099999</v>
      </c>
      <c r="D1201" s="10">
        <v>-77.055752461300003</v>
      </c>
      <c r="E1201" s="11" t="str">
        <f t="shared" si="36"/>
        <v>38.89838,-77.05575</v>
      </c>
      <c r="F1201" s="12" t="str">
        <f t="shared" si="37"/>
        <v>AK19</v>
      </c>
    </row>
    <row r="1202" spans="1:6" x14ac:dyDescent="0.25">
      <c r="A1202" s="9">
        <v>2216</v>
      </c>
      <c r="B1202" s="9" t="s">
        <v>1327</v>
      </c>
      <c r="C1202" s="10">
        <v>38.898381439399998</v>
      </c>
      <c r="D1202" s="10">
        <v>-77.0522940826</v>
      </c>
      <c r="E1202" s="11" t="str">
        <f t="shared" si="36"/>
        <v>38.89838,-77.05229</v>
      </c>
      <c r="F1202" s="12" t="str">
        <f t="shared" si="37"/>
        <v>AK20</v>
      </c>
    </row>
    <row r="1203" spans="1:6" x14ac:dyDescent="0.25">
      <c r="A1203" s="9">
        <v>2217</v>
      </c>
      <c r="B1203" s="9" t="s">
        <v>1328</v>
      </c>
      <c r="C1203" s="10">
        <v>38.898382936399997</v>
      </c>
      <c r="D1203" s="10">
        <v>-77.048835703699993</v>
      </c>
      <c r="E1203" s="11" t="str">
        <f t="shared" si="36"/>
        <v>38.89838,-77.04884</v>
      </c>
      <c r="F1203" s="12" t="str">
        <f t="shared" si="37"/>
        <v>AK21</v>
      </c>
    </row>
    <row r="1204" spans="1:6" x14ac:dyDescent="0.25">
      <c r="A1204" s="9">
        <v>2218</v>
      </c>
      <c r="B1204" s="9" t="s">
        <v>1329</v>
      </c>
      <c r="C1204" s="10">
        <v>38.898384330900001</v>
      </c>
      <c r="D1204" s="10">
        <v>-77.045377324699999</v>
      </c>
      <c r="E1204" s="11" t="str">
        <f t="shared" si="36"/>
        <v>38.89838,-77.04538</v>
      </c>
      <c r="F1204" s="12" t="str">
        <f t="shared" si="37"/>
        <v>AK22</v>
      </c>
    </row>
    <row r="1205" spans="1:6" x14ac:dyDescent="0.25">
      <c r="A1205" s="9">
        <v>2219</v>
      </c>
      <c r="B1205" s="9" t="s">
        <v>1330</v>
      </c>
      <c r="C1205" s="10">
        <v>38.898385623099998</v>
      </c>
      <c r="D1205" s="10">
        <v>-77.041918945500001</v>
      </c>
      <c r="E1205" s="11" t="str">
        <f t="shared" si="36"/>
        <v>38.89839,-77.04192</v>
      </c>
      <c r="F1205" s="12" t="str">
        <f t="shared" si="37"/>
        <v>AK23</v>
      </c>
    </row>
    <row r="1206" spans="1:6" x14ac:dyDescent="0.25">
      <c r="A1206" s="9">
        <v>2220</v>
      </c>
      <c r="B1206" s="9" t="s">
        <v>1331</v>
      </c>
      <c r="C1206" s="10">
        <v>38.898386812799998</v>
      </c>
      <c r="D1206" s="10">
        <v>-77.038460566200001</v>
      </c>
      <c r="E1206" s="11" t="str">
        <f t="shared" si="36"/>
        <v>38.89839,-77.03846</v>
      </c>
      <c r="F1206" s="12" t="str">
        <f t="shared" si="37"/>
        <v>AK24</v>
      </c>
    </row>
    <row r="1207" spans="1:6" x14ac:dyDescent="0.25">
      <c r="A1207" s="9">
        <v>2221</v>
      </c>
      <c r="B1207" s="9" t="s">
        <v>1332</v>
      </c>
      <c r="C1207" s="10">
        <v>38.898387900199999</v>
      </c>
      <c r="D1207" s="10">
        <v>-77.0350021868</v>
      </c>
      <c r="E1207" s="11" t="str">
        <f t="shared" si="36"/>
        <v>38.89839,-77.03500</v>
      </c>
      <c r="F1207" s="12" t="str">
        <f t="shared" si="37"/>
        <v>AK25</v>
      </c>
    </row>
    <row r="1208" spans="1:6" x14ac:dyDescent="0.25">
      <c r="A1208" s="9">
        <v>2222</v>
      </c>
      <c r="B1208" s="9" t="s">
        <v>1333</v>
      </c>
      <c r="C1208" s="10">
        <v>38.898388885300001</v>
      </c>
      <c r="D1208" s="10">
        <v>-77.031543807299997</v>
      </c>
      <c r="E1208" s="11" t="str">
        <f t="shared" si="36"/>
        <v>38.89839,-77.03154</v>
      </c>
      <c r="F1208" s="12" t="str">
        <f t="shared" si="37"/>
        <v>AK26</v>
      </c>
    </row>
    <row r="1209" spans="1:6" x14ac:dyDescent="0.25">
      <c r="A1209" s="9">
        <v>2223</v>
      </c>
      <c r="B1209" s="9" t="s">
        <v>68</v>
      </c>
      <c r="C1209" s="10">
        <v>38.898389767899999</v>
      </c>
      <c r="D1209" s="10">
        <v>-77.028085427799994</v>
      </c>
      <c r="E1209" s="11" t="str">
        <f t="shared" si="36"/>
        <v>38.89839,-77.02809</v>
      </c>
      <c r="F1209" s="12" t="str">
        <f t="shared" si="37"/>
        <v>AK27</v>
      </c>
    </row>
    <row r="1210" spans="1:6" x14ac:dyDescent="0.25">
      <c r="A1210" s="9">
        <v>2224</v>
      </c>
      <c r="B1210" s="9" t="s">
        <v>1334</v>
      </c>
      <c r="C1210" s="10">
        <v>38.898390548099997</v>
      </c>
      <c r="D1210" s="10">
        <v>-77.024627048100001</v>
      </c>
      <c r="E1210" s="11" t="str">
        <f t="shared" si="36"/>
        <v>38.89839,-77.02463</v>
      </c>
      <c r="F1210" s="12" t="str">
        <f t="shared" si="37"/>
        <v>AK28</v>
      </c>
    </row>
    <row r="1211" spans="1:6" x14ac:dyDescent="0.25">
      <c r="A1211" s="9">
        <v>2225</v>
      </c>
      <c r="B1211" s="9" t="s">
        <v>51</v>
      </c>
      <c r="C1211" s="10">
        <v>38.898391226000001</v>
      </c>
      <c r="D1211" s="10">
        <v>-77.021168668399994</v>
      </c>
      <c r="E1211" s="11" t="str">
        <f t="shared" si="36"/>
        <v>38.89839,-77.02117</v>
      </c>
      <c r="F1211" s="12" t="str">
        <f t="shared" si="37"/>
        <v>AK29</v>
      </c>
    </row>
    <row r="1212" spans="1:6" x14ac:dyDescent="0.25">
      <c r="A1212" s="9">
        <v>2226</v>
      </c>
      <c r="B1212" s="9" t="s">
        <v>1335</v>
      </c>
      <c r="C1212" s="10">
        <v>38.898391801499997</v>
      </c>
      <c r="D1212" s="10">
        <v>-77.0177102886</v>
      </c>
      <c r="E1212" s="11" t="str">
        <f t="shared" si="36"/>
        <v>38.89839,-77.01771</v>
      </c>
      <c r="F1212" s="12" t="str">
        <f t="shared" si="37"/>
        <v>AK30</v>
      </c>
    </row>
    <row r="1213" spans="1:6" x14ac:dyDescent="0.25">
      <c r="A1213" s="9">
        <v>2227</v>
      </c>
      <c r="B1213" s="9" t="s">
        <v>1336</v>
      </c>
      <c r="C1213" s="10">
        <v>38.898392274599999</v>
      </c>
      <c r="D1213" s="10">
        <v>-77.014251908700004</v>
      </c>
      <c r="E1213" s="11" t="str">
        <f t="shared" si="36"/>
        <v>38.89839,-77.01425</v>
      </c>
      <c r="F1213" s="12" t="str">
        <f t="shared" si="37"/>
        <v>AK31</v>
      </c>
    </row>
    <row r="1214" spans="1:6" x14ac:dyDescent="0.25">
      <c r="A1214" s="9">
        <v>2228</v>
      </c>
      <c r="B1214" s="9" t="s">
        <v>1337</v>
      </c>
      <c r="C1214" s="10">
        <v>38.8983926453</v>
      </c>
      <c r="D1214" s="10">
        <v>-77.010793528799994</v>
      </c>
      <c r="E1214" s="11" t="str">
        <f t="shared" si="36"/>
        <v>38.89839,-77.01079</v>
      </c>
      <c r="F1214" s="12" t="str">
        <f t="shared" si="37"/>
        <v>AK32</v>
      </c>
    </row>
    <row r="1215" spans="1:6" x14ac:dyDescent="0.25">
      <c r="A1215" s="9">
        <v>2229</v>
      </c>
      <c r="B1215" s="9" t="s">
        <v>20</v>
      </c>
      <c r="C1215" s="10">
        <v>38.8983929137</v>
      </c>
      <c r="D1215" s="10">
        <v>-77.007335148899998</v>
      </c>
      <c r="E1215" s="11" t="str">
        <f t="shared" si="36"/>
        <v>38.89839,-77.00734</v>
      </c>
      <c r="F1215" s="12" t="str">
        <f t="shared" si="37"/>
        <v>AK33</v>
      </c>
    </row>
    <row r="1216" spans="1:6" x14ac:dyDescent="0.25">
      <c r="A1216" s="9">
        <v>2230</v>
      </c>
      <c r="B1216" s="9" t="s">
        <v>1338</v>
      </c>
      <c r="C1216" s="10">
        <v>38.898393079599998</v>
      </c>
      <c r="D1216" s="10">
        <v>-77.003876769000001</v>
      </c>
      <c r="E1216" s="11" t="str">
        <f t="shared" si="36"/>
        <v>38.89839,-77.00388</v>
      </c>
      <c r="F1216" s="12" t="str">
        <f t="shared" si="37"/>
        <v>AK34</v>
      </c>
    </row>
    <row r="1217" spans="1:6" x14ac:dyDescent="0.25">
      <c r="A1217" s="9">
        <v>2231</v>
      </c>
      <c r="B1217" s="9" t="s">
        <v>1339</v>
      </c>
      <c r="C1217" s="10">
        <v>38.898393143200003</v>
      </c>
      <c r="D1217" s="10">
        <v>-77.000418389000004</v>
      </c>
      <c r="E1217" s="11" t="str">
        <f t="shared" si="36"/>
        <v>38.89839,-77.00042</v>
      </c>
      <c r="F1217" s="12" t="str">
        <f t="shared" si="37"/>
        <v>AK35</v>
      </c>
    </row>
    <row r="1218" spans="1:6" x14ac:dyDescent="0.25">
      <c r="A1218" s="9">
        <v>2232</v>
      </c>
      <c r="B1218" s="9" t="s">
        <v>1340</v>
      </c>
      <c r="C1218" s="10">
        <v>38.8983931044</v>
      </c>
      <c r="D1218" s="10">
        <v>-76.996960009099993</v>
      </c>
      <c r="E1218" s="11" t="str">
        <f t="shared" si="36"/>
        <v>38.89839,-76.99696</v>
      </c>
      <c r="F1218" s="12" t="str">
        <f t="shared" si="37"/>
        <v>AK36</v>
      </c>
    </row>
    <row r="1219" spans="1:6" x14ac:dyDescent="0.25">
      <c r="A1219" s="9">
        <v>2233</v>
      </c>
      <c r="B1219" s="9" t="s">
        <v>159</v>
      </c>
      <c r="C1219" s="10">
        <v>38.898392963200003</v>
      </c>
      <c r="D1219" s="10">
        <v>-76.993501629199997</v>
      </c>
      <c r="E1219" s="11" t="str">
        <f t="shared" ref="E1219:E1282" si="38">IF(OR(C1219="NULL",D1219="NULL"),"NULL",TEXT(C1219,"0.00000")&amp;","&amp;TEXT(D1219,"0.00000"))</f>
        <v>38.89839,-76.99350</v>
      </c>
      <c r="F1219" s="12" t="str">
        <f t="shared" ref="F1219:F1282" si="39">IF(E1219="NULL","NULL",HYPERLINK(("https://earth.google.com/web/search/"&amp;E1219&amp;"/"),B1219))</f>
        <v>AK37</v>
      </c>
    </row>
    <row r="1220" spans="1:6" x14ac:dyDescent="0.25">
      <c r="A1220" s="9">
        <v>2234</v>
      </c>
      <c r="B1220" s="9" t="s">
        <v>1341</v>
      </c>
      <c r="C1220" s="10">
        <v>38.898392719599997</v>
      </c>
      <c r="D1220" s="10">
        <v>-76.990043249199999</v>
      </c>
      <c r="E1220" s="11" t="str">
        <f t="shared" si="38"/>
        <v>38.89839,-76.99004</v>
      </c>
      <c r="F1220" s="12" t="str">
        <f t="shared" si="39"/>
        <v>AK38</v>
      </c>
    </row>
    <row r="1221" spans="1:6" x14ac:dyDescent="0.25">
      <c r="A1221" s="9">
        <v>2235</v>
      </c>
      <c r="B1221" s="9" t="s">
        <v>1342</v>
      </c>
      <c r="C1221" s="10">
        <v>38.898392373699998</v>
      </c>
      <c r="D1221" s="10">
        <v>-76.986584869300003</v>
      </c>
      <c r="E1221" s="11" t="str">
        <f t="shared" si="38"/>
        <v>38.89839,-76.98658</v>
      </c>
      <c r="F1221" s="12" t="str">
        <f t="shared" si="39"/>
        <v>AK39</v>
      </c>
    </row>
    <row r="1222" spans="1:6" x14ac:dyDescent="0.25">
      <c r="A1222" s="9">
        <v>2236</v>
      </c>
      <c r="B1222" s="9" t="s">
        <v>166</v>
      </c>
      <c r="C1222" s="10">
        <v>38.898391925399999</v>
      </c>
      <c r="D1222" s="10">
        <v>-76.983126489499995</v>
      </c>
      <c r="E1222" s="11" t="str">
        <f t="shared" si="38"/>
        <v>38.89839,-76.98313</v>
      </c>
      <c r="F1222" s="12" t="str">
        <f t="shared" si="39"/>
        <v>AK40</v>
      </c>
    </row>
    <row r="1223" spans="1:6" x14ac:dyDescent="0.25">
      <c r="A1223" s="9">
        <v>2237</v>
      </c>
      <c r="B1223" s="9" t="s">
        <v>125</v>
      </c>
      <c r="C1223" s="10">
        <v>38.898391374600003</v>
      </c>
      <c r="D1223" s="10">
        <v>-76.9796681097</v>
      </c>
      <c r="E1223" s="11" t="str">
        <f t="shared" si="38"/>
        <v>38.89839,-76.97967</v>
      </c>
      <c r="F1223" s="12" t="str">
        <f t="shared" si="39"/>
        <v>AK41</v>
      </c>
    </row>
    <row r="1224" spans="1:6" x14ac:dyDescent="0.25">
      <c r="A1224" s="9">
        <v>2238</v>
      </c>
      <c r="B1224" s="9" t="s">
        <v>77</v>
      </c>
      <c r="C1224" s="10">
        <v>38.8983907215</v>
      </c>
      <c r="D1224" s="10">
        <v>-76.976209729900006</v>
      </c>
      <c r="E1224" s="11" t="str">
        <f t="shared" si="38"/>
        <v>38.89839,-76.97621</v>
      </c>
      <c r="F1224" s="12" t="str">
        <f t="shared" si="39"/>
        <v>AK42</v>
      </c>
    </row>
    <row r="1225" spans="1:6" x14ac:dyDescent="0.25">
      <c r="A1225" s="9">
        <v>2239</v>
      </c>
      <c r="B1225" s="9" t="s">
        <v>1343</v>
      </c>
      <c r="C1225" s="10">
        <v>38.898389966099998</v>
      </c>
      <c r="D1225" s="10">
        <v>-76.972751350300001</v>
      </c>
      <c r="E1225" s="11" t="str">
        <f t="shared" si="38"/>
        <v>38.89839,-76.97275</v>
      </c>
      <c r="F1225" s="12" t="str">
        <f t="shared" si="39"/>
        <v>AK43</v>
      </c>
    </row>
    <row r="1226" spans="1:6" x14ac:dyDescent="0.25">
      <c r="A1226" s="9">
        <v>2240</v>
      </c>
      <c r="B1226" s="9" t="s">
        <v>1344</v>
      </c>
      <c r="C1226" s="10">
        <v>38.8983891082</v>
      </c>
      <c r="D1226" s="10">
        <v>-76.969292970699996</v>
      </c>
      <c r="E1226" s="11" t="str">
        <f t="shared" si="38"/>
        <v>38.89839,-76.96929</v>
      </c>
      <c r="F1226" s="12" t="str">
        <f t="shared" si="39"/>
        <v>AK44</v>
      </c>
    </row>
    <row r="1227" spans="1:6" x14ac:dyDescent="0.25">
      <c r="A1227" s="9">
        <v>2241</v>
      </c>
      <c r="B1227" s="9" t="s">
        <v>1345</v>
      </c>
      <c r="C1227" s="10">
        <v>38.898388148000002</v>
      </c>
      <c r="D1227" s="10">
        <v>-76.965834591100005</v>
      </c>
      <c r="E1227" s="11" t="str">
        <f t="shared" si="38"/>
        <v>38.89839,-76.96583</v>
      </c>
      <c r="F1227" s="12" t="str">
        <f t="shared" si="39"/>
        <v>AK45</v>
      </c>
    </row>
    <row r="1228" spans="1:6" x14ac:dyDescent="0.25">
      <c r="A1228" s="9">
        <v>2242</v>
      </c>
      <c r="B1228" s="9" t="s">
        <v>1346</v>
      </c>
      <c r="C1228" s="10">
        <v>38.898387085300001</v>
      </c>
      <c r="D1228" s="10">
        <v>-76.962376211700004</v>
      </c>
      <c r="E1228" s="11" t="str">
        <f t="shared" si="38"/>
        <v>38.89839,-76.96238</v>
      </c>
      <c r="F1228" s="12" t="str">
        <f t="shared" si="39"/>
        <v>AK46</v>
      </c>
    </row>
    <row r="1229" spans="1:6" x14ac:dyDescent="0.25">
      <c r="A1229" s="9">
        <v>2243</v>
      </c>
      <c r="B1229" s="9" t="s">
        <v>1347</v>
      </c>
      <c r="C1229" s="10">
        <v>38.898385920300001</v>
      </c>
      <c r="D1229" s="10">
        <v>-76.958917832400004</v>
      </c>
      <c r="E1229" s="11" t="str">
        <f t="shared" si="38"/>
        <v>38.89839,-76.95892</v>
      </c>
      <c r="F1229" s="12" t="str">
        <f t="shared" si="39"/>
        <v>AK47</v>
      </c>
    </row>
    <row r="1230" spans="1:6" x14ac:dyDescent="0.25">
      <c r="A1230" s="9">
        <v>2244</v>
      </c>
      <c r="B1230" s="9" t="s">
        <v>1348</v>
      </c>
      <c r="C1230" s="10">
        <v>38.898384652899999</v>
      </c>
      <c r="D1230" s="10">
        <v>-76.955459453200007</v>
      </c>
      <c r="E1230" s="11" t="str">
        <f t="shared" si="38"/>
        <v>38.89838,-76.95546</v>
      </c>
      <c r="F1230" s="12" t="str">
        <f t="shared" si="39"/>
        <v>AK48</v>
      </c>
    </row>
    <row r="1231" spans="1:6" x14ac:dyDescent="0.25">
      <c r="A1231" s="9">
        <v>2245</v>
      </c>
      <c r="B1231" s="9" t="s">
        <v>1349</v>
      </c>
      <c r="C1231" s="10">
        <v>38.898383283199998</v>
      </c>
      <c r="D1231" s="10">
        <v>-76.952001074199998</v>
      </c>
      <c r="E1231" s="11" t="str">
        <f t="shared" si="38"/>
        <v>38.89838,-76.95200</v>
      </c>
      <c r="F1231" s="12" t="str">
        <f t="shared" si="39"/>
        <v>AK49</v>
      </c>
    </row>
    <row r="1232" spans="1:6" x14ac:dyDescent="0.25">
      <c r="A1232" s="9">
        <v>2246</v>
      </c>
      <c r="B1232" s="9" t="s">
        <v>1350</v>
      </c>
      <c r="C1232" s="10">
        <v>38.898381811</v>
      </c>
      <c r="D1232" s="10">
        <v>-76.948542695200004</v>
      </c>
      <c r="E1232" s="11" t="str">
        <f t="shared" si="38"/>
        <v>38.89838,-76.94854</v>
      </c>
      <c r="F1232" s="12" t="str">
        <f t="shared" si="39"/>
        <v>AK50</v>
      </c>
    </row>
    <row r="1233" spans="1:6" x14ac:dyDescent="0.25">
      <c r="A1233" s="9">
        <v>2247</v>
      </c>
      <c r="B1233" s="9" t="s">
        <v>1351</v>
      </c>
      <c r="C1233" s="10">
        <v>38.898380236500003</v>
      </c>
      <c r="D1233" s="10">
        <v>-76.945084316500001</v>
      </c>
      <c r="E1233" s="11" t="str">
        <f t="shared" si="38"/>
        <v>38.89838,-76.94508</v>
      </c>
      <c r="F1233" s="12" t="str">
        <f t="shared" si="39"/>
        <v>AK51</v>
      </c>
    </row>
    <row r="1234" spans="1:6" x14ac:dyDescent="0.25">
      <c r="A1234" s="9">
        <v>2248</v>
      </c>
      <c r="B1234" s="9" t="s">
        <v>1352</v>
      </c>
      <c r="C1234" s="10">
        <v>38.898378559599998</v>
      </c>
      <c r="D1234" s="10">
        <v>-76.9416259379</v>
      </c>
      <c r="E1234" s="11" t="str">
        <f t="shared" si="38"/>
        <v>38.89838,-76.94163</v>
      </c>
      <c r="F1234" s="12" t="str">
        <f t="shared" si="39"/>
        <v>AK52</v>
      </c>
    </row>
    <row r="1235" spans="1:6" x14ac:dyDescent="0.25">
      <c r="A1235" s="9">
        <v>2249</v>
      </c>
      <c r="B1235" s="9" t="s">
        <v>1353</v>
      </c>
      <c r="C1235" s="10">
        <v>38.898376780299998</v>
      </c>
      <c r="D1235" s="10">
        <v>-76.9381675594</v>
      </c>
      <c r="E1235" s="11" t="str">
        <f t="shared" si="38"/>
        <v>38.89838,-76.93817</v>
      </c>
      <c r="F1235" s="12" t="str">
        <f t="shared" si="39"/>
        <v>AK53</v>
      </c>
    </row>
    <row r="1236" spans="1:6" x14ac:dyDescent="0.25">
      <c r="A1236" s="9">
        <v>2250</v>
      </c>
      <c r="B1236" s="9" t="s">
        <v>1354</v>
      </c>
      <c r="C1236" s="10">
        <v>38.898374898599997</v>
      </c>
      <c r="D1236" s="10">
        <v>-76.934709181100004</v>
      </c>
      <c r="E1236" s="11" t="str">
        <f t="shared" si="38"/>
        <v>38.89837,-76.93471</v>
      </c>
      <c r="F1236" s="12" t="str">
        <f t="shared" si="39"/>
        <v>AK54</v>
      </c>
    </row>
    <row r="1237" spans="1:6" x14ac:dyDescent="0.25">
      <c r="A1237" s="9">
        <v>2251</v>
      </c>
      <c r="B1237" s="9" t="s">
        <v>122</v>
      </c>
      <c r="C1237" s="10">
        <v>38.898372914500001</v>
      </c>
      <c r="D1237" s="10">
        <v>-76.931250802999998</v>
      </c>
      <c r="E1237" s="11" t="str">
        <f t="shared" si="38"/>
        <v>38.89837,-76.93125</v>
      </c>
      <c r="F1237" s="12" t="str">
        <f t="shared" si="39"/>
        <v>AK55</v>
      </c>
    </row>
    <row r="1238" spans="1:6" x14ac:dyDescent="0.25">
      <c r="A1238" s="9">
        <v>2252</v>
      </c>
      <c r="B1238" s="9" t="s">
        <v>1355</v>
      </c>
      <c r="C1238" s="10">
        <v>38.898370828099999</v>
      </c>
      <c r="D1238" s="10">
        <v>-76.927792425199996</v>
      </c>
      <c r="E1238" s="11" t="str">
        <f t="shared" si="38"/>
        <v>38.89837,-76.92779</v>
      </c>
      <c r="F1238" s="12" t="str">
        <f t="shared" si="39"/>
        <v>AK56</v>
      </c>
    </row>
    <row r="1239" spans="1:6" x14ac:dyDescent="0.25">
      <c r="A1239" s="9">
        <v>2253</v>
      </c>
      <c r="B1239" s="9" t="s">
        <v>102</v>
      </c>
      <c r="C1239" s="10">
        <v>38.898368639300003</v>
      </c>
      <c r="D1239" s="10">
        <v>-76.924334047499997</v>
      </c>
      <c r="E1239" s="11" t="str">
        <f t="shared" si="38"/>
        <v>38.89837,-76.92433</v>
      </c>
      <c r="F1239" s="12" t="str">
        <f t="shared" si="39"/>
        <v>AK57</v>
      </c>
    </row>
    <row r="1240" spans="1:6" x14ac:dyDescent="0.25">
      <c r="A1240" s="9">
        <v>2254</v>
      </c>
      <c r="B1240" s="9" t="s">
        <v>1356</v>
      </c>
      <c r="C1240" s="10">
        <v>38.898366348000003</v>
      </c>
      <c r="D1240" s="10">
        <v>-76.920875670000001</v>
      </c>
      <c r="E1240" s="11" t="str">
        <f t="shared" si="38"/>
        <v>38.89837,-76.92088</v>
      </c>
      <c r="F1240" s="12" t="str">
        <f t="shared" si="39"/>
        <v>AK58</v>
      </c>
    </row>
    <row r="1241" spans="1:6" x14ac:dyDescent="0.25">
      <c r="A1241" s="9">
        <v>2255</v>
      </c>
      <c r="B1241" s="9" t="s">
        <v>1357</v>
      </c>
      <c r="C1241" s="10">
        <v>38.898363954499999</v>
      </c>
      <c r="D1241" s="10">
        <v>-76.917417292799996</v>
      </c>
      <c r="E1241" s="11" t="str">
        <f t="shared" si="38"/>
        <v>38.89836,-76.91742</v>
      </c>
      <c r="F1241" s="12" t="str">
        <f t="shared" si="39"/>
        <v>AK59</v>
      </c>
    </row>
    <row r="1242" spans="1:6" x14ac:dyDescent="0.25">
      <c r="A1242" s="9">
        <v>2256</v>
      </c>
      <c r="B1242" s="9" t="s">
        <v>1358</v>
      </c>
      <c r="C1242" s="10">
        <v>38.898361458499998</v>
      </c>
      <c r="D1242" s="10">
        <v>-76.913958915799995</v>
      </c>
      <c r="E1242" s="11" t="str">
        <f t="shared" si="38"/>
        <v>38.89836,-76.91396</v>
      </c>
      <c r="F1242" s="12" t="str">
        <f t="shared" si="39"/>
        <v>AK60</v>
      </c>
    </row>
    <row r="1243" spans="1:6" x14ac:dyDescent="0.25">
      <c r="A1243" s="9">
        <v>2273</v>
      </c>
      <c r="B1243" s="9" t="s">
        <v>1359</v>
      </c>
      <c r="C1243" s="10">
        <v>38.8956719197</v>
      </c>
      <c r="D1243" s="10">
        <v>-77.066125091399996</v>
      </c>
      <c r="E1243" s="11" t="str">
        <f t="shared" si="38"/>
        <v>38.89567,-77.06613</v>
      </c>
      <c r="F1243" s="12" t="str">
        <f t="shared" si="39"/>
        <v>AL16</v>
      </c>
    </row>
    <row r="1244" spans="1:6" x14ac:dyDescent="0.25">
      <c r="A1244" s="9">
        <v>2274</v>
      </c>
      <c r="B1244" s="9" t="s">
        <v>1360</v>
      </c>
      <c r="C1244" s="10">
        <v>38.895673825999999</v>
      </c>
      <c r="D1244" s="10">
        <v>-77.062666844199995</v>
      </c>
      <c r="E1244" s="11" t="str">
        <f t="shared" si="38"/>
        <v>38.89567,-77.06267</v>
      </c>
      <c r="F1244" s="12" t="str">
        <f t="shared" si="39"/>
        <v>AL17</v>
      </c>
    </row>
    <row r="1245" spans="1:6" x14ac:dyDescent="0.25">
      <c r="A1245" s="9">
        <v>2275</v>
      </c>
      <c r="B1245" s="9" t="s">
        <v>1361</v>
      </c>
      <c r="C1245" s="10">
        <v>38.89567563</v>
      </c>
      <c r="D1245" s="10">
        <v>-77.059208596800005</v>
      </c>
      <c r="E1245" s="11" t="str">
        <f t="shared" si="38"/>
        <v>38.89568,-77.05921</v>
      </c>
      <c r="F1245" s="12" t="str">
        <f t="shared" si="39"/>
        <v>AL18</v>
      </c>
    </row>
    <row r="1246" spans="1:6" x14ac:dyDescent="0.25">
      <c r="A1246" s="9">
        <v>2276</v>
      </c>
      <c r="B1246" s="9" t="s">
        <v>1362</v>
      </c>
      <c r="C1246" s="10">
        <v>38.8956773317</v>
      </c>
      <c r="D1246" s="10">
        <v>-77.055750349299998</v>
      </c>
      <c r="E1246" s="11" t="str">
        <f t="shared" si="38"/>
        <v>38.89568,-77.05575</v>
      </c>
      <c r="F1246" s="12" t="str">
        <f t="shared" si="39"/>
        <v>AL19</v>
      </c>
    </row>
    <row r="1247" spans="1:6" x14ac:dyDescent="0.25">
      <c r="A1247" s="9">
        <v>2277</v>
      </c>
      <c r="B1247" s="9" t="s">
        <v>1363</v>
      </c>
      <c r="C1247" s="10">
        <v>38.895678930899997</v>
      </c>
      <c r="D1247" s="10">
        <v>-77.052292101500001</v>
      </c>
      <c r="E1247" s="11" t="str">
        <f t="shared" si="38"/>
        <v>38.89568,-77.05229</v>
      </c>
      <c r="F1247" s="12" t="str">
        <f t="shared" si="39"/>
        <v>AL20</v>
      </c>
    </row>
    <row r="1248" spans="1:6" x14ac:dyDescent="0.25">
      <c r="A1248" s="9">
        <v>2278</v>
      </c>
      <c r="B1248" s="9" t="s">
        <v>1364</v>
      </c>
      <c r="C1248" s="10">
        <v>38.895680427800002</v>
      </c>
      <c r="D1248" s="10">
        <v>-77.048833853700003</v>
      </c>
      <c r="E1248" s="11" t="str">
        <f t="shared" si="38"/>
        <v>38.89568,-77.04883</v>
      </c>
      <c r="F1248" s="12" t="str">
        <f t="shared" si="39"/>
        <v>AL21</v>
      </c>
    </row>
    <row r="1249" spans="1:6" x14ac:dyDescent="0.25">
      <c r="A1249" s="9">
        <v>2279</v>
      </c>
      <c r="B1249" s="9" t="s">
        <v>1365</v>
      </c>
      <c r="C1249" s="10">
        <v>38.895681822299998</v>
      </c>
      <c r="D1249" s="10">
        <v>-77.0453756056</v>
      </c>
      <c r="E1249" s="11" t="str">
        <f t="shared" si="38"/>
        <v>38.89568,-77.04538</v>
      </c>
      <c r="F1249" s="12" t="str">
        <f t="shared" si="39"/>
        <v>AL22</v>
      </c>
    </row>
    <row r="1250" spans="1:6" x14ac:dyDescent="0.25">
      <c r="A1250" s="9">
        <v>2280</v>
      </c>
      <c r="B1250" s="9" t="s">
        <v>1366</v>
      </c>
      <c r="C1250" s="10">
        <v>38.895683114400001</v>
      </c>
      <c r="D1250" s="10">
        <v>-77.041917357499997</v>
      </c>
      <c r="E1250" s="11" t="str">
        <f t="shared" si="38"/>
        <v>38.89568,-77.04192</v>
      </c>
      <c r="F1250" s="12" t="str">
        <f t="shared" si="39"/>
        <v>AL23</v>
      </c>
    </row>
    <row r="1251" spans="1:6" x14ac:dyDescent="0.25">
      <c r="A1251" s="9">
        <v>2281</v>
      </c>
      <c r="B1251" s="9" t="s">
        <v>1367</v>
      </c>
      <c r="C1251" s="10">
        <v>38.895684304100001</v>
      </c>
      <c r="D1251" s="10">
        <v>-77.038459109200005</v>
      </c>
      <c r="E1251" s="11" t="str">
        <f t="shared" si="38"/>
        <v>38.89568,-77.03846</v>
      </c>
      <c r="F1251" s="12" t="str">
        <f t="shared" si="39"/>
        <v>AL24</v>
      </c>
    </row>
    <row r="1252" spans="1:6" x14ac:dyDescent="0.25">
      <c r="A1252" s="9">
        <v>2282</v>
      </c>
      <c r="B1252" s="9" t="s">
        <v>1368</v>
      </c>
      <c r="C1252" s="10">
        <v>38.895685391500002</v>
      </c>
      <c r="D1252" s="10">
        <v>-77.035000860899999</v>
      </c>
      <c r="E1252" s="11" t="str">
        <f t="shared" si="38"/>
        <v>38.89569,-77.03500</v>
      </c>
      <c r="F1252" s="12" t="str">
        <f t="shared" si="39"/>
        <v>AL25</v>
      </c>
    </row>
    <row r="1253" spans="1:6" x14ac:dyDescent="0.25">
      <c r="A1253" s="9">
        <v>2283</v>
      </c>
      <c r="B1253" s="9" t="s">
        <v>1369</v>
      </c>
      <c r="C1253" s="10">
        <v>38.895686376500002</v>
      </c>
      <c r="D1253" s="10">
        <v>-77.031542612400003</v>
      </c>
      <c r="E1253" s="11" t="str">
        <f t="shared" si="38"/>
        <v>38.89569,-77.03154</v>
      </c>
      <c r="F1253" s="12" t="str">
        <f t="shared" si="39"/>
        <v>AL26</v>
      </c>
    </row>
    <row r="1254" spans="1:6" x14ac:dyDescent="0.25">
      <c r="A1254" s="9">
        <v>2284</v>
      </c>
      <c r="B1254" s="9" t="s">
        <v>1370</v>
      </c>
      <c r="C1254" s="10">
        <v>38.895687259100001</v>
      </c>
      <c r="D1254" s="10">
        <v>-77.028084363800005</v>
      </c>
      <c r="E1254" s="11" t="str">
        <f t="shared" si="38"/>
        <v>38.89569,-77.02808</v>
      </c>
      <c r="F1254" s="12" t="str">
        <f t="shared" si="39"/>
        <v>AL27</v>
      </c>
    </row>
    <row r="1255" spans="1:6" x14ac:dyDescent="0.25">
      <c r="A1255" s="9">
        <v>2285</v>
      </c>
      <c r="B1255" s="9" t="s">
        <v>1371</v>
      </c>
      <c r="C1255" s="10">
        <v>38.895688039299998</v>
      </c>
      <c r="D1255" s="10">
        <v>-77.024626115199993</v>
      </c>
      <c r="E1255" s="11" t="str">
        <f t="shared" si="38"/>
        <v>38.89569,-77.02463</v>
      </c>
      <c r="F1255" s="12" t="str">
        <f t="shared" si="39"/>
        <v>AL28</v>
      </c>
    </row>
    <row r="1256" spans="1:6" x14ac:dyDescent="0.25">
      <c r="A1256" s="9">
        <v>2286</v>
      </c>
      <c r="B1256" s="9" t="s">
        <v>47</v>
      </c>
      <c r="C1256" s="10">
        <v>38.895688717100001</v>
      </c>
      <c r="D1256" s="10">
        <v>-77.021167866400006</v>
      </c>
      <c r="E1256" s="11" t="str">
        <f t="shared" si="38"/>
        <v>38.89569,-77.02117</v>
      </c>
      <c r="F1256" s="12" t="str">
        <f t="shared" si="39"/>
        <v>AL29</v>
      </c>
    </row>
    <row r="1257" spans="1:6" x14ac:dyDescent="0.25">
      <c r="A1257" s="9">
        <v>2287</v>
      </c>
      <c r="B1257" s="9" t="s">
        <v>1372</v>
      </c>
      <c r="C1257" s="10">
        <v>38.895689292599997</v>
      </c>
      <c r="D1257" s="10">
        <v>-77.017709617700007</v>
      </c>
      <c r="E1257" s="11" t="str">
        <f t="shared" si="38"/>
        <v>38.89569,-77.01771</v>
      </c>
      <c r="F1257" s="12" t="str">
        <f t="shared" si="39"/>
        <v>AL30</v>
      </c>
    </row>
    <row r="1258" spans="1:6" x14ac:dyDescent="0.25">
      <c r="A1258" s="9">
        <v>2288</v>
      </c>
      <c r="B1258" s="9" t="s">
        <v>5</v>
      </c>
      <c r="C1258" s="10">
        <v>38.895689765699998</v>
      </c>
      <c r="D1258" s="10">
        <v>-77.014251368800004</v>
      </c>
      <c r="E1258" s="11" t="str">
        <f t="shared" si="38"/>
        <v>38.89569,-77.01425</v>
      </c>
      <c r="F1258" s="12" t="str">
        <f t="shared" si="39"/>
        <v>AL31</v>
      </c>
    </row>
    <row r="1259" spans="1:6" x14ac:dyDescent="0.25">
      <c r="A1259" s="9">
        <v>2289</v>
      </c>
      <c r="B1259" s="9" t="s">
        <v>1373</v>
      </c>
      <c r="C1259" s="10">
        <v>38.895690136399999</v>
      </c>
      <c r="D1259" s="10">
        <v>-77.010793120000002</v>
      </c>
      <c r="E1259" s="11" t="str">
        <f t="shared" si="38"/>
        <v>38.89569,-77.01079</v>
      </c>
      <c r="F1259" s="12" t="str">
        <f t="shared" si="39"/>
        <v>AL32</v>
      </c>
    </row>
    <row r="1260" spans="1:6" x14ac:dyDescent="0.25">
      <c r="A1260" s="9">
        <v>2290</v>
      </c>
      <c r="B1260" s="9" t="s">
        <v>1374</v>
      </c>
      <c r="C1260" s="10">
        <v>38.895690404699998</v>
      </c>
      <c r="D1260" s="10">
        <v>-77.007334871099999</v>
      </c>
      <c r="E1260" s="11" t="str">
        <f t="shared" si="38"/>
        <v>38.89569,-77.00733</v>
      </c>
      <c r="F1260" s="12" t="str">
        <f t="shared" si="39"/>
        <v>AL33</v>
      </c>
    </row>
    <row r="1261" spans="1:6" x14ac:dyDescent="0.25">
      <c r="A1261" s="9">
        <v>2291</v>
      </c>
      <c r="B1261" s="9" t="s">
        <v>1375</v>
      </c>
      <c r="C1261" s="10">
        <v>38.895690570699998</v>
      </c>
      <c r="D1261" s="10">
        <v>-77.003876622099995</v>
      </c>
      <c r="E1261" s="11" t="str">
        <f t="shared" si="38"/>
        <v>38.89569,-77.00388</v>
      </c>
      <c r="F1261" s="12" t="str">
        <f t="shared" si="39"/>
        <v>AL34</v>
      </c>
    </row>
    <row r="1262" spans="1:6" x14ac:dyDescent="0.25">
      <c r="A1262" s="9">
        <v>2292</v>
      </c>
      <c r="B1262" s="9" t="s">
        <v>1376</v>
      </c>
      <c r="C1262" s="10">
        <v>38.895690634200001</v>
      </c>
      <c r="D1262" s="10">
        <v>-77.000418373200006</v>
      </c>
      <c r="E1262" s="11" t="str">
        <f t="shared" si="38"/>
        <v>38.89569,-77.00042</v>
      </c>
      <c r="F1262" s="12" t="str">
        <f t="shared" si="39"/>
        <v>AL35</v>
      </c>
    </row>
    <row r="1263" spans="1:6" x14ac:dyDescent="0.25">
      <c r="A1263" s="9">
        <v>2293</v>
      </c>
      <c r="B1263" s="9" t="s">
        <v>1377</v>
      </c>
      <c r="C1263" s="10">
        <v>38.895690595399998</v>
      </c>
      <c r="D1263" s="10">
        <v>-76.996960124300003</v>
      </c>
      <c r="E1263" s="11" t="str">
        <f t="shared" si="38"/>
        <v>38.89569,-76.99696</v>
      </c>
      <c r="F1263" s="12" t="str">
        <f t="shared" si="39"/>
        <v>AL36</v>
      </c>
    </row>
    <row r="1264" spans="1:6" x14ac:dyDescent="0.25">
      <c r="A1264" s="9">
        <v>2294</v>
      </c>
      <c r="B1264" s="9" t="s">
        <v>1378</v>
      </c>
      <c r="C1264" s="10">
        <v>38.895690454300002</v>
      </c>
      <c r="D1264" s="10">
        <v>-76.993501875299998</v>
      </c>
      <c r="E1264" s="11" t="str">
        <f t="shared" si="38"/>
        <v>38.89569,-76.99350</v>
      </c>
      <c r="F1264" s="12" t="str">
        <f t="shared" si="39"/>
        <v>AL37</v>
      </c>
    </row>
    <row r="1265" spans="1:6" x14ac:dyDescent="0.25">
      <c r="A1265" s="9">
        <v>2295</v>
      </c>
      <c r="B1265" s="9" t="s">
        <v>1379</v>
      </c>
      <c r="C1265" s="10">
        <v>38.895690210700003</v>
      </c>
      <c r="D1265" s="10">
        <v>-76.990043626399995</v>
      </c>
      <c r="E1265" s="11" t="str">
        <f t="shared" si="38"/>
        <v>38.89569,-76.99004</v>
      </c>
      <c r="F1265" s="12" t="str">
        <f t="shared" si="39"/>
        <v>AL38</v>
      </c>
    </row>
    <row r="1266" spans="1:6" x14ac:dyDescent="0.25">
      <c r="A1266" s="9">
        <v>2296</v>
      </c>
      <c r="B1266" s="9" t="s">
        <v>1380</v>
      </c>
      <c r="C1266" s="10">
        <v>38.895689864799998</v>
      </c>
      <c r="D1266" s="10">
        <v>-76.986585377500006</v>
      </c>
      <c r="E1266" s="11" t="str">
        <f t="shared" si="38"/>
        <v>38.89569,-76.98659</v>
      </c>
      <c r="F1266" s="12" t="str">
        <f t="shared" si="39"/>
        <v>AL39</v>
      </c>
    </row>
    <row r="1267" spans="1:6" x14ac:dyDescent="0.25">
      <c r="A1267" s="9">
        <v>2297</v>
      </c>
      <c r="B1267" s="9" t="s">
        <v>117</v>
      </c>
      <c r="C1267" s="10">
        <v>38.895689416400003</v>
      </c>
      <c r="D1267" s="10">
        <v>-76.983127128700005</v>
      </c>
      <c r="E1267" s="11" t="str">
        <f t="shared" si="38"/>
        <v>38.89569,-76.98313</v>
      </c>
      <c r="F1267" s="12" t="str">
        <f t="shared" si="39"/>
        <v>AL40</v>
      </c>
    </row>
    <row r="1268" spans="1:6" x14ac:dyDescent="0.25">
      <c r="A1268" s="9">
        <v>2298</v>
      </c>
      <c r="B1268" s="9" t="s">
        <v>61</v>
      </c>
      <c r="C1268" s="10">
        <v>38.895688865700002</v>
      </c>
      <c r="D1268" s="10">
        <v>-76.979668879900004</v>
      </c>
      <c r="E1268" s="11" t="str">
        <f t="shared" si="38"/>
        <v>38.89569,-76.97967</v>
      </c>
      <c r="F1268" s="12" t="str">
        <f t="shared" si="39"/>
        <v>AL41</v>
      </c>
    </row>
    <row r="1269" spans="1:6" x14ac:dyDescent="0.25">
      <c r="A1269" s="9">
        <v>2299</v>
      </c>
      <c r="B1269" s="9" t="s">
        <v>1381</v>
      </c>
      <c r="C1269" s="10">
        <v>38.895688212700001</v>
      </c>
      <c r="D1269" s="10">
        <v>-76.976210631200004</v>
      </c>
      <c r="E1269" s="11" t="str">
        <f t="shared" si="38"/>
        <v>38.89569,-76.97621</v>
      </c>
      <c r="F1269" s="12" t="str">
        <f t="shared" si="39"/>
        <v>AL42</v>
      </c>
    </row>
    <row r="1270" spans="1:6" x14ac:dyDescent="0.25">
      <c r="A1270" s="9">
        <v>2300</v>
      </c>
      <c r="B1270" s="9" t="s">
        <v>1382</v>
      </c>
      <c r="C1270" s="10">
        <v>38.895687457199998</v>
      </c>
      <c r="D1270" s="10">
        <v>-76.972752382500005</v>
      </c>
      <c r="E1270" s="11" t="str">
        <f t="shared" si="38"/>
        <v>38.89569,-76.97275</v>
      </c>
      <c r="F1270" s="12" t="str">
        <f t="shared" si="39"/>
        <v>AL43</v>
      </c>
    </row>
    <row r="1271" spans="1:6" x14ac:dyDescent="0.25">
      <c r="A1271" s="9">
        <v>2301</v>
      </c>
      <c r="B1271" s="9" t="s">
        <v>1383</v>
      </c>
      <c r="C1271" s="10">
        <v>38.895686599400001</v>
      </c>
      <c r="D1271" s="10">
        <v>-76.969294133899993</v>
      </c>
      <c r="E1271" s="11" t="str">
        <f t="shared" si="38"/>
        <v>38.89569,-76.96929</v>
      </c>
      <c r="F1271" s="12" t="str">
        <f t="shared" si="39"/>
        <v>AL44</v>
      </c>
    </row>
    <row r="1272" spans="1:6" x14ac:dyDescent="0.25">
      <c r="A1272" s="9">
        <v>2302</v>
      </c>
      <c r="B1272" s="9" t="s">
        <v>1384</v>
      </c>
      <c r="C1272" s="10">
        <v>38.895685639200003</v>
      </c>
      <c r="D1272" s="10">
        <v>-76.965835885399997</v>
      </c>
      <c r="E1272" s="11" t="str">
        <f t="shared" si="38"/>
        <v>38.89569,-76.96584</v>
      </c>
      <c r="F1272" s="12" t="str">
        <f t="shared" si="39"/>
        <v>AL45</v>
      </c>
    </row>
    <row r="1273" spans="1:6" x14ac:dyDescent="0.25">
      <c r="A1273" s="9">
        <v>2303</v>
      </c>
      <c r="B1273" s="9" t="s">
        <v>1385</v>
      </c>
      <c r="C1273" s="10">
        <v>38.895684576599997</v>
      </c>
      <c r="D1273" s="10">
        <v>-76.962377637000003</v>
      </c>
      <c r="E1273" s="11" t="str">
        <f t="shared" si="38"/>
        <v>38.89568,-76.96238</v>
      </c>
      <c r="F1273" s="12" t="str">
        <f t="shared" si="39"/>
        <v>AL46</v>
      </c>
    </row>
    <row r="1274" spans="1:6" x14ac:dyDescent="0.25">
      <c r="A1274" s="9">
        <v>2304</v>
      </c>
      <c r="B1274" s="9" t="s">
        <v>1386</v>
      </c>
      <c r="C1274" s="10">
        <v>38.895683411599997</v>
      </c>
      <c r="D1274" s="10">
        <v>-76.958919388699996</v>
      </c>
      <c r="E1274" s="11" t="str">
        <f t="shared" si="38"/>
        <v>38.89568,-76.95892</v>
      </c>
      <c r="F1274" s="12" t="str">
        <f t="shared" si="39"/>
        <v>AL47</v>
      </c>
    </row>
    <row r="1275" spans="1:6" x14ac:dyDescent="0.25">
      <c r="A1275" s="9">
        <v>2305</v>
      </c>
      <c r="B1275" s="9" t="s">
        <v>1387</v>
      </c>
      <c r="C1275" s="10">
        <v>38.895682144299997</v>
      </c>
      <c r="D1275" s="10">
        <v>-76.955461140500006</v>
      </c>
      <c r="E1275" s="11" t="str">
        <f t="shared" si="38"/>
        <v>38.89568,-76.95546</v>
      </c>
      <c r="F1275" s="12" t="str">
        <f t="shared" si="39"/>
        <v>AL48</v>
      </c>
    </row>
    <row r="1276" spans="1:6" x14ac:dyDescent="0.25">
      <c r="A1276" s="9">
        <v>2306</v>
      </c>
      <c r="B1276" s="9" t="s">
        <v>1388</v>
      </c>
      <c r="C1276" s="10">
        <v>38.895680774600002</v>
      </c>
      <c r="D1276" s="10">
        <v>-76.952002892500005</v>
      </c>
      <c r="E1276" s="11" t="str">
        <f t="shared" si="38"/>
        <v>38.89568,-76.95200</v>
      </c>
      <c r="F1276" s="12" t="str">
        <f t="shared" si="39"/>
        <v>AL49</v>
      </c>
    </row>
    <row r="1277" spans="1:6" x14ac:dyDescent="0.25">
      <c r="A1277" s="9">
        <v>2307</v>
      </c>
      <c r="B1277" s="9" t="s">
        <v>185</v>
      </c>
      <c r="C1277" s="10">
        <v>38.8956793025</v>
      </c>
      <c r="D1277" s="10">
        <v>-76.948544644600005</v>
      </c>
      <c r="E1277" s="11" t="str">
        <f t="shared" si="38"/>
        <v>38.89568,-76.94854</v>
      </c>
      <c r="F1277" s="12" t="str">
        <f t="shared" si="39"/>
        <v>AL50</v>
      </c>
    </row>
    <row r="1278" spans="1:6" x14ac:dyDescent="0.25">
      <c r="A1278" s="9">
        <v>2308</v>
      </c>
      <c r="B1278" s="9" t="s">
        <v>1389</v>
      </c>
      <c r="C1278" s="10">
        <v>38.895677728000003</v>
      </c>
      <c r="D1278" s="10">
        <v>-76.945086396799994</v>
      </c>
      <c r="E1278" s="11" t="str">
        <f t="shared" si="38"/>
        <v>38.89568,-76.94509</v>
      </c>
      <c r="F1278" s="12" t="str">
        <f t="shared" si="39"/>
        <v>AL51</v>
      </c>
    </row>
    <row r="1279" spans="1:6" x14ac:dyDescent="0.25">
      <c r="A1279" s="9">
        <v>2309</v>
      </c>
      <c r="B1279" s="9" t="s">
        <v>1390</v>
      </c>
      <c r="C1279" s="10">
        <v>38.895676051099997</v>
      </c>
      <c r="D1279" s="10">
        <v>-76.9416281492</v>
      </c>
      <c r="E1279" s="11" t="str">
        <f t="shared" si="38"/>
        <v>38.89568,-76.94163</v>
      </c>
      <c r="F1279" s="12" t="str">
        <f t="shared" si="39"/>
        <v>AL52</v>
      </c>
    </row>
    <row r="1280" spans="1:6" x14ac:dyDescent="0.25">
      <c r="A1280" s="9">
        <v>2310</v>
      </c>
      <c r="B1280" s="9" t="s">
        <v>1391</v>
      </c>
      <c r="C1280" s="10">
        <v>38.895674271899999</v>
      </c>
      <c r="D1280" s="10">
        <v>-76.938169901799995</v>
      </c>
      <c r="E1280" s="11" t="str">
        <f t="shared" si="38"/>
        <v>38.89567,-76.93817</v>
      </c>
      <c r="F1280" s="12" t="str">
        <f t="shared" si="39"/>
        <v>AL53</v>
      </c>
    </row>
    <row r="1281" spans="1:6" x14ac:dyDescent="0.25">
      <c r="A1281" s="9">
        <v>2311</v>
      </c>
      <c r="B1281" s="9" t="s">
        <v>1392</v>
      </c>
      <c r="C1281" s="10">
        <v>38.8956723903</v>
      </c>
      <c r="D1281" s="10">
        <v>-76.934711654500006</v>
      </c>
      <c r="E1281" s="11" t="str">
        <f t="shared" si="38"/>
        <v>38.89567,-76.93471</v>
      </c>
      <c r="F1281" s="12" t="str">
        <f t="shared" si="39"/>
        <v>AL54</v>
      </c>
    </row>
    <row r="1282" spans="1:6" x14ac:dyDescent="0.25">
      <c r="A1282" s="9">
        <v>2312</v>
      </c>
      <c r="B1282" s="9" t="s">
        <v>1393</v>
      </c>
      <c r="C1282" s="10">
        <v>38.895670406299999</v>
      </c>
      <c r="D1282" s="10">
        <v>-76.931253407400007</v>
      </c>
      <c r="E1282" s="11" t="str">
        <f t="shared" si="38"/>
        <v>38.89567,-76.93125</v>
      </c>
      <c r="F1282" s="12" t="str">
        <f t="shared" si="39"/>
        <v>AL55</v>
      </c>
    </row>
    <row r="1283" spans="1:6" x14ac:dyDescent="0.25">
      <c r="A1283" s="9">
        <v>2313</v>
      </c>
      <c r="B1283" s="9" t="s">
        <v>110</v>
      </c>
      <c r="C1283" s="10">
        <v>38.895668319899997</v>
      </c>
      <c r="D1283" s="10">
        <v>-76.927795160599999</v>
      </c>
      <c r="E1283" s="11" t="str">
        <f t="shared" ref="E1283:E1346" si="40">IF(OR(C1283="NULL",D1283="NULL"),"NULL",TEXT(C1283,"0.00000")&amp;","&amp;TEXT(D1283,"0.00000"))</f>
        <v>38.89567,-76.92780</v>
      </c>
      <c r="F1283" s="12" t="str">
        <f t="shared" ref="F1283:F1346" si="41">IF(E1283="NULL","NULL",HYPERLINK(("https://earth.google.com/web/search/"&amp;E1283&amp;"/"),B1283))</f>
        <v>AL56</v>
      </c>
    </row>
    <row r="1284" spans="1:6" x14ac:dyDescent="0.25">
      <c r="A1284" s="9">
        <v>2314</v>
      </c>
      <c r="B1284" s="9" t="s">
        <v>1394</v>
      </c>
      <c r="C1284" s="10">
        <v>38.895666131200002</v>
      </c>
      <c r="D1284" s="10">
        <v>-76.924336913900007</v>
      </c>
      <c r="E1284" s="11" t="str">
        <f t="shared" si="40"/>
        <v>38.89567,-76.92434</v>
      </c>
      <c r="F1284" s="12" t="str">
        <f t="shared" si="41"/>
        <v>AL57</v>
      </c>
    </row>
    <row r="1285" spans="1:6" x14ac:dyDescent="0.25">
      <c r="A1285" s="9">
        <v>2315</v>
      </c>
      <c r="B1285" s="9" t="s">
        <v>1395</v>
      </c>
      <c r="C1285" s="10">
        <v>38.895663840099999</v>
      </c>
      <c r="D1285" s="10">
        <v>-76.920878667400004</v>
      </c>
      <c r="E1285" s="11" t="str">
        <f t="shared" si="40"/>
        <v>38.89566,-76.92088</v>
      </c>
      <c r="F1285" s="12" t="str">
        <f t="shared" si="41"/>
        <v>AL58</v>
      </c>
    </row>
    <row r="1286" spans="1:6" x14ac:dyDescent="0.25">
      <c r="A1286" s="9">
        <v>2316</v>
      </c>
      <c r="B1286" s="9" t="s">
        <v>1396</v>
      </c>
      <c r="C1286" s="10">
        <v>38.895661446600002</v>
      </c>
      <c r="D1286" s="10">
        <v>-76.917420421200006</v>
      </c>
      <c r="E1286" s="11" t="str">
        <f t="shared" si="40"/>
        <v>38.89566,-76.91742</v>
      </c>
      <c r="F1286" s="12" t="str">
        <f t="shared" si="41"/>
        <v>AL59</v>
      </c>
    </row>
    <row r="1287" spans="1:6" x14ac:dyDescent="0.25">
      <c r="A1287" s="9">
        <v>2317</v>
      </c>
      <c r="B1287" s="9" t="s">
        <v>108</v>
      </c>
      <c r="C1287" s="10">
        <v>38.895658950700003</v>
      </c>
      <c r="D1287" s="10">
        <v>-76.913962175199998</v>
      </c>
      <c r="E1287" s="11" t="str">
        <f t="shared" si="40"/>
        <v>38.89566,-76.91396</v>
      </c>
      <c r="F1287" s="12" t="str">
        <f t="shared" si="41"/>
        <v>AL60</v>
      </c>
    </row>
    <row r="1288" spans="1:6" x14ac:dyDescent="0.25">
      <c r="A1288" s="9">
        <v>2318</v>
      </c>
      <c r="B1288" s="9" t="s">
        <v>1397</v>
      </c>
      <c r="C1288" s="10">
        <v>38.895656352400003</v>
      </c>
      <c r="D1288" s="10">
        <v>-76.910503929499995</v>
      </c>
      <c r="E1288" s="11" t="str">
        <f t="shared" si="40"/>
        <v>38.89566,-76.91050</v>
      </c>
      <c r="F1288" s="12" t="str">
        <f t="shared" si="41"/>
        <v>AL61</v>
      </c>
    </row>
    <row r="1289" spans="1:6" x14ac:dyDescent="0.25">
      <c r="A1289" s="9">
        <v>2334</v>
      </c>
      <c r="B1289" s="9" t="s">
        <v>1398</v>
      </c>
      <c r="C1289" s="10">
        <v>38.892969410100001</v>
      </c>
      <c r="D1289" s="10">
        <v>-77.066122586500001</v>
      </c>
      <c r="E1289" s="11" t="str">
        <f t="shared" si="40"/>
        <v>38.89297,-77.06612</v>
      </c>
      <c r="F1289" s="12" t="str">
        <f t="shared" si="41"/>
        <v>AM16</v>
      </c>
    </row>
    <row r="1290" spans="1:6" x14ac:dyDescent="0.25">
      <c r="A1290" s="9">
        <v>2335</v>
      </c>
      <c r="B1290" s="9" t="s">
        <v>1399</v>
      </c>
      <c r="C1290" s="10">
        <v>38.892971316400001</v>
      </c>
      <c r="D1290" s="10">
        <v>-77.062664470300007</v>
      </c>
      <c r="E1290" s="11" t="str">
        <f t="shared" si="40"/>
        <v>38.89297,-77.06266</v>
      </c>
      <c r="F1290" s="12" t="str">
        <f t="shared" si="41"/>
        <v>AM17</v>
      </c>
    </row>
    <row r="1291" spans="1:6" x14ac:dyDescent="0.25">
      <c r="A1291" s="9">
        <v>2336</v>
      </c>
      <c r="B1291" s="9" t="s">
        <v>1400</v>
      </c>
      <c r="C1291" s="10">
        <v>38.892973120299999</v>
      </c>
      <c r="D1291" s="10">
        <v>-77.059206353899995</v>
      </c>
      <c r="E1291" s="11" t="str">
        <f t="shared" si="40"/>
        <v>38.89297,-77.05921</v>
      </c>
      <c r="F1291" s="12" t="str">
        <f t="shared" si="41"/>
        <v>AM18</v>
      </c>
    </row>
    <row r="1292" spans="1:6" x14ac:dyDescent="0.25">
      <c r="A1292" s="9">
        <v>2337</v>
      </c>
      <c r="B1292" s="9" t="s">
        <v>1401</v>
      </c>
      <c r="C1292" s="10">
        <v>38.892974821899998</v>
      </c>
      <c r="D1292" s="10">
        <v>-77.055748237399996</v>
      </c>
      <c r="E1292" s="11" t="str">
        <f t="shared" si="40"/>
        <v>38.89297,-77.05575</v>
      </c>
      <c r="F1292" s="12" t="str">
        <f t="shared" si="41"/>
        <v>AM19</v>
      </c>
    </row>
    <row r="1293" spans="1:6" x14ac:dyDescent="0.25">
      <c r="A1293" s="9">
        <v>2338</v>
      </c>
      <c r="B1293" s="9" t="s">
        <v>1402</v>
      </c>
      <c r="C1293" s="10">
        <v>38.892976421100002</v>
      </c>
      <c r="D1293" s="10">
        <v>-77.052290120600006</v>
      </c>
      <c r="E1293" s="11" t="str">
        <f t="shared" si="40"/>
        <v>38.89298,-77.05229</v>
      </c>
      <c r="F1293" s="12" t="str">
        <f t="shared" si="41"/>
        <v>AM20</v>
      </c>
    </row>
    <row r="1294" spans="1:6" x14ac:dyDescent="0.25">
      <c r="A1294" s="9">
        <v>2339</v>
      </c>
      <c r="B1294" s="9" t="s">
        <v>1403</v>
      </c>
      <c r="C1294" s="10">
        <v>38.892977917899998</v>
      </c>
      <c r="D1294" s="10">
        <v>-77.048832003800001</v>
      </c>
      <c r="E1294" s="11" t="str">
        <f t="shared" si="40"/>
        <v>38.89298,-77.04883</v>
      </c>
      <c r="F1294" s="12" t="str">
        <f t="shared" si="41"/>
        <v>AM21</v>
      </c>
    </row>
    <row r="1295" spans="1:6" x14ac:dyDescent="0.25">
      <c r="A1295" s="9">
        <v>2340</v>
      </c>
      <c r="B1295" s="9" t="s">
        <v>1404</v>
      </c>
      <c r="C1295" s="10">
        <v>38.8929793123</v>
      </c>
      <c r="D1295" s="10">
        <v>-77.045373886799993</v>
      </c>
      <c r="E1295" s="11" t="str">
        <f t="shared" si="40"/>
        <v>38.89298,-77.04537</v>
      </c>
      <c r="F1295" s="12" t="str">
        <f t="shared" si="41"/>
        <v>AM22</v>
      </c>
    </row>
    <row r="1296" spans="1:6" x14ac:dyDescent="0.25">
      <c r="A1296" s="9">
        <v>2341</v>
      </c>
      <c r="B1296" s="9" t="s">
        <v>1405</v>
      </c>
      <c r="C1296" s="10">
        <v>38.892980604400002</v>
      </c>
      <c r="D1296" s="10">
        <v>-77.041915769599996</v>
      </c>
      <c r="E1296" s="11" t="str">
        <f t="shared" si="40"/>
        <v>38.89298,-77.04192</v>
      </c>
      <c r="F1296" s="12" t="str">
        <f t="shared" si="41"/>
        <v>AM23</v>
      </c>
    </row>
    <row r="1297" spans="1:6" x14ac:dyDescent="0.25">
      <c r="A1297" s="9">
        <v>2342</v>
      </c>
      <c r="B1297" s="9" t="s">
        <v>1406</v>
      </c>
      <c r="C1297" s="10">
        <v>38.892981794100002</v>
      </c>
      <c r="D1297" s="10">
        <v>-77.038457652399998</v>
      </c>
      <c r="E1297" s="11" t="str">
        <f t="shared" si="40"/>
        <v>38.89298,-77.03846</v>
      </c>
      <c r="F1297" s="12" t="str">
        <f t="shared" si="41"/>
        <v>AM24</v>
      </c>
    </row>
    <row r="1298" spans="1:6" x14ac:dyDescent="0.25">
      <c r="A1298" s="9">
        <v>2343</v>
      </c>
      <c r="B1298" s="9" t="s">
        <v>1407</v>
      </c>
      <c r="C1298" s="10">
        <v>38.892982881400002</v>
      </c>
      <c r="D1298" s="10">
        <v>-77.034999534999997</v>
      </c>
      <c r="E1298" s="11" t="str">
        <f t="shared" si="40"/>
        <v>38.89298,-77.03500</v>
      </c>
      <c r="F1298" s="12" t="str">
        <f t="shared" si="41"/>
        <v>AM25</v>
      </c>
    </row>
    <row r="1299" spans="1:6" x14ac:dyDescent="0.25">
      <c r="A1299" s="9">
        <v>2344</v>
      </c>
      <c r="B1299" s="9" t="s">
        <v>1408</v>
      </c>
      <c r="C1299" s="10">
        <v>38.8929838663</v>
      </c>
      <c r="D1299" s="10">
        <v>-77.031541417499994</v>
      </c>
      <c r="E1299" s="11" t="str">
        <f t="shared" si="40"/>
        <v>38.89298,-77.03154</v>
      </c>
      <c r="F1299" s="12" t="str">
        <f t="shared" si="41"/>
        <v>AM26</v>
      </c>
    </row>
    <row r="1300" spans="1:6" x14ac:dyDescent="0.25">
      <c r="A1300" s="9">
        <v>2345</v>
      </c>
      <c r="B1300" s="9" t="s">
        <v>1409</v>
      </c>
      <c r="C1300" s="10">
        <v>38.892984748899998</v>
      </c>
      <c r="D1300" s="10">
        <v>-77.028083299900004</v>
      </c>
      <c r="E1300" s="11" t="str">
        <f t="shared" si="40"/>
        <v>38.89298,-77.02808</v>
      </c>
      <c r="F1300" s="12" t="str">
        <f t="shared" si="41"/>
        <v>AM27</v>
      </c>
    </row>
    <row r="1301" spans="1:6" x14ac:dyDescent="0.25">
      <c r="A1301" s="9">
        <v>2346</v>
      </c>
      <c r="B1301" s="9" t="s">
        <v>1410</v>
      </c>
      <c r="C1301" s="10">
        <v>38.892985529100002</v>
      </c>
      <c r="D1301" s="10">
        <v>-77.024625182299999</v>
      </c>
      <c r="E1301" s="11" t="str">
        <f t="shared" si="40"/>
        <v>38.89299,-77.02463</v>
      </c>
      <c r="F1301" s="12" t="str">
        <f t="shared" si="41"/>
        <v>AM28</v>
      </c>
    </row>
    <row r="1302" spans="1:6" x14ac:dyDescent="0.25">
      <c r="A1302" s="9">
        <v>2347</v>
      </c>
      <c r="B1302" s="9" t="s">
        <v>1411</v>
      </c>
      <c r="C1302" s="10">
        <v>38.892986206899998</v>
      </c>
      <c r="D1302" s="10">
        <v>-77.021167064599993</v>
      </c>
      <c r="E1302" s="11" t="str">
        <f t="shared" si="40"/>
        <v>38.89299,-77.02117</v>
      </c>
      <c r="F1302" s="12" t="str">
        <f t="shared" si="41"/>
        <v>AM29</v>
      </c>
    </row>
    <row r="1303" spans="1:6" x14ac:dyDescent="0.25">
      <c r="A1303" s="9">
        <v>2348</v>
      </c>
      <c r="B1303" s="9" t="s">
        <v>1412</v>
      </c>
      <c r="C1303" s="10">
        <v>38.892986782400001</v>
      </c>
      <c r="D1303" s="10">
        <v>-77.017708946799999</v>
      </c>
      <c r="E1303" s="11" t="str">
        <f t="shared" si="40"/>
        <v>38.89299,-77.01771</v>
      </c>
      <c r="F1303" s="12" t="str">
        <f t="shared" si="41"/>
        <v>AM30</v>
      </c>
    </row>
    <row r="1304" spans="1:6" x14ac:dyDescent="0.25">
      <c r="A1304" s="9">
        <v>2349</v>
      </c>
      <c r="B1304" s="9" t="s">
        <v>1413</v>
      </c>
      <c r="C1304" s="10">
        <v>38.892987255400001</v>
      </c>
      <c r="D1304" s="10">
        <v>-77.014250829000005</v>
      </c>
      <c r="E1304" s="11" t="str">
        <f t="shared" si="40"/>
        <v>38.89299,-77.01425</v>
      </c>
      <c r="F1304" s="12" t="str">
        <f t="shared" si="41"/>
        <v>AM31</v>
      </c>
    </row>
    <row r="1305" spans="1:6" x14ac:dyDescent="0.25">
      <c r="A1305" s="9">
        <v>2350</v>
      </c>
      <c r="B1305" s="9" t="s">
        <v>1414</v>
      </c>
      <c r="C1305" s="10">
        <v>38.892987626100002</v>
      </c>
      <c r="D1305" s="10">
        <v>-77.010792711099995</v>
      </c>
      <c r="E1305" s="11" t="str">
        <f t="shared" si="40"/>
        <v>38.89299,-77.01079</v>
      </c>
      <c r="F1305" s="12" t="str">
        <f t="shared" si="41"/>
        <v>AM32</v>
      </c>
    </row>
    <row r="1306" spans="1:6" x14ac:dyDescent="0.25">
      <c r="A1306" s="9">
        <v>2351</v>
      </c>
      <c r="B1306" s="9" t="s">
        <v>1415</v>
      </c>
      <c r="C1306" s="10">
        <v>38.892987894500003</v>
      </c>
      <c r="D1306" s="10">
        <v>-77.0073345932</v>
      </c>
      <c r="E1306" s="11" t="str">
        <f t="shared" si="40"/>
        <v>38.89299,-77.00733</v>
      </c>
      <c r="F1306" s="12" t="str">
        <f t="shared" si="41"/>
        <v>AM33</v>
      </c>
    </row>
    <row r="1307" spans="1:6" x14ac:dyDescent="0.25">
      <c r="A1307" s="9">
        <v>2352</v>
      </c>
      <c r="B1307" s="9" t="s">
        <v>1416</v>
      </c>
      <c r="C1307" s="10">
        <v>38.8929880604</v>
      </c>
      <c r="D1307" s="10">
        <v>-77.003876475300004</v>
      </c>
      <c r="E1307" s="11" t="str">
        <f t="shared" si="40"/>
        <v>38.89299,-77.00388</v>
      </c>
      <c r="F1307" s="12" t="str">
        <f t="shared" si="41"/>
        <v>AM34</v>
      </c>
    </row>
    <row r="1308" spans="1:6" x14ac:dyDescent="0.25">
      <c r="A1308" s="9">
        <v>2353</v>
      </c>
      <c r="B1308" s="9" t="s">
        <v>1417</v>
      </c>
      <c r="C1308" s="10">
        <v>38.892988123999999</v>
      </c>
      <c r="D1308" s="10">
        <v>-77.000418357300006</v>
      </c>
      <c r="E1308" s="11" t="str">
        <f t="shared" si="40"/>
        <v>38.89299,-77.00042</v>
      </c>
      <c r="F1308" s="12" t="str">
        <f t="shared" si="41"/>
        <v>AM35</v>
      </c>
    </row>
    <row r="1309" spans="1:6" x14ac:dyDescent="0.25">
      <c r="A1309" s="9">
        <v>2354</v>
      </c>
      <c r="B1309" s="9" t="s">
        <v>186</v>
      </c>
      <c r="C1309" s="10">
        <v>38.892988085200003</v>
      </c>
      <c r="D1309" s="10">
        <v>-76.996960239399996</v>
      </c>
      <c r="E1309" s="11" t="str">
        <f t="shared" si="40"/>
        <v>38.89299,-76.99696</v>
      </c>
      <c r="F1309" s="12" t="str">
        <f t="shared" si="41"/>
        <v>AM36</v>
      </c>
    </row>
    <row r="1310" spans="1:6" x14ac:dyDescent="0.25">
      <c r="A1310" s="9">
        <v>2355</v>
      </c>
      <c r="B1310" s="9" t="s">
        <v>145</v>
      </c>
      <c r="C1310" s="10">
        <v>38.892987943999998</v>
      </c>
      <c r="D1310" s="10">
        <v>-76.993502121500001</v>
      </c>
      <c r="E1310" s="11" t="str">
        <f t="shared" si="40"/>
        <v>38.89299,-76.99350</v>
      </c>
      <c r="F1310" s="12" t="str">
        <f t="shared" si="41"/>
        <v>AM37</v>
      </c>
    </row>
    <row r="1311" spans="1:6" x14ac:dyDescent="0.25">
      <c r="A1311" s="9">
        <v>2356</v>
      </c>
      <c r="B1311" s="9" t="s">
        <v>1418</v>
      </c>
      <c r="C1311" s="10">
        <v>38.892987700399999</v>
      </c>
      <c r="D1311" s="10">
        <v>-76.990044003600005</v>
      </c>
      <c r="E1311" s="11" t="str">
        <f t="shared" si="40"/>
        <v>38.89299,-76.99004</v>
      </c>
      <c r="F1311" s="12" t="str">
        <f t="shared" si="41"/>
        <v>AM38</v>
      </c>
    </row>
    <row r="1312" spans="1:6" x14ac:dyDescent="0.25">
      <c r="A1312" s="9">
        <v>2357</v>
      </c>
      <c r="B1312" s="9" t="s">
        <v>1419</v>
      </c>
      <c r="C1312" s="10">
        <v>38.892987354500001</v>
      </c>
      <c r="D1312" s="10">
        <v>-76.986585885699995</v>
      </c>
      <c r="E1312" s="11" t="str">
        <f t="shared" si="40"/>
        <v>38.89299,-76.98659</v>
      </c>
      <c r="F1312" s="12" t="str">
        <f t="shared" si="41"/>
        <v>AM39</v>
      </c>
    </row>
    <row r="1313" spans="1:6" x14ac:dyDescent="0.25">
      <c r="A1313" s="9">
        <v>2358</v>
      </c>
      <c r="B1313" s="9" t="s">
        <v>1420</v>
      </c>
      <c r="C1313" s="10">
        <v>38.892986906200001</v>
      </c>
      <c r="D1313" s="10">
        <v>-76.983127767900001</v>
      </c>
      <c r="E1313" s="11" t="str">
        <f t="shared" si="40"/>
        <v>38.89299,-76.98313</v>
      </c>
      <c r="F1313" s="12" t="str">
        <f t="shared" si="41"/>
        <v>AM40</v>
      </c>
    </row>
    <row r="1314" spans="1:6" x14ac:dyDescent="0.25">
      <c r="A1314" s="9">
        <v>2359</v>
      </c>
      <c r="B1314" s="9" t="s">
        <v>1421</v>
      </c>
      <c r="C1314" s="10">
        <v>38.8929863555</v>
      </c>
      <c r="D1314" s="10">
        <v>-76.979669650100007</v>
      </c>
      <c r="E1314" s="11" t="str">
        <f t="shared" si="40"/>
        <v>38.89299,-76.97967</v>
      </c>
      <c r="F1314" s="12" t="str">
        <f t="shared" si="41"/>
        <v>AM41</v>
      </c>
    </row>
    <row r="1315" spans="1:6" x14ac:dyDescent="0.25">
      <c r="A1315" s="9">
        <v>2360</v>
      </c>
      <c r="B1315" s="9" t="s">
        <v>201</v>
      </c>
      <c r="C1315" s="10">
        <v>38.892985702499999</v>
      </c>
      <c r="D1315" s="10">
        <v>-76.976211532299999</v>
      </c>
      <c r="E1315" s="11" t="str">
        <f t="shared" si="40"/>
        <v>38.89299,-76.97621</v>
      </c>
      <c r="F1315" s="12" t="str">
        <f t="shared" si="41"/>
        <v>AM42</v>
      </c>
    </row>
    <row r="1316" spans="1:6" x14ac:dyDescent="0.25">
      <c r="A1316" s="9">
        <v>2361</v>
      </c>
      <c r="B1316" s="9" t="s">
        <v>1422</v>
      </c>
      <c r="C1316" s="10">
        <v>38.892984947099997</v>
      </c>
      <c r="D1316" s="10">
        <v>-76.972753414699994</v>
      </c>
      <c r="E1316" s="11" t="str">
        <f t="shared" si="40"/>
        <v>38.89298,-76.97275</v>
      </c>
      <c r="F1316" s="12" t="str">
        <f t="shared" si="41"/>
        <v>AM43</v>
      </c>
    </row>
    <row r="1317" spans="1:6" x14ac:dyDescent="0.25">
      <c r="A1317" s="9">
        <v>2362</v>
      </c>
      <c r="B1317" s="9" t="s">
        <v>1423</v>
      </c>
      <c r="C1317" s="10">
        <v>38.892984089300001</v>
      </c>
      <c r="D1317" s="10">
        <v>-76.969295297100004</v>
      </c>
      <c r="E1317" s="11" t="str">
        <f t="shared" si="40"/>
        <v>38.89298,-76.96930</v>
      </c>
      <c r="F1317" s="12" t="str">
        <f t="shared" si="41"/>
        <v>AM44</v>
      </c>
    </row>
    <row r="1318" spans="1:6" x14ac:dyDescent="0.25">
      <c r="A1318" s="9">
        <v>2363</v>
      </c>
      <c r="B1318" s="9" t="s">
        <v>1424</v>
      </c>
      <c r="C1318" s="10">
        <v>38.892983129100003</v>
      </c>
      <c r="D1318" s="10">
        <v>-76.965837179600001</v>
      </c>
      <c r="E1318" s="11" t="str">
        <f t="shared" si="40"/>
        <v>38.89298,-76.96584</v>
      </c>
      <c r="F1318" s="12" t="str">
        <f t="shared" si="41"/>
        <v>AM45</v>
      </c>
    </row>
    <row r="1319" spans="1:6" x14ac:dyDescent="0.25">
      <c r="A1319" s="9">
        <v>2364</v>
      </c>
      <c r="B1319" s="9" t="s">
        <v>1425</v>
      </c>
      <c r="C1319" s="10">
        <v>38.892982066599998</v>
      </c>
      <c r="D1319" s="10">
        <v>-76.9623790622</v>
      </c>
      <c r="E1319" s="11" t="str">
        <f t="shared" si="40"/>
        <v>38.89298,-76.96238</v>
      </c>
      <c r="F1319" s="12" t="str">
        <f t="shared" si="41"/>
        <v>AM46</v>
      </c>
    </row>
    <row r="1320" spans="1:6" x14ac:dyDescent="0.25">
      <c r="A1320" s="9">
        <v>2365</v>
      </c>
      <c r="B1320" s="9" t="s">
        <v>1426</v>
      </c>
      <c r="C1320" s="10">
        <v>38.892980901599998</v>
      </c>
      <c r="D1320" s="10">
        <v>-76.958920944900001</v>
      </c>
      <c r="E1320" s="11" t="str">
        <f t="shared" si="40"/>
        <v>38.89298,-76.95892</v>
      </c>
      <c r="F1320" s="12" t="str">
        <f t="shared" si="41"/>
        <v>AM47</v>
      </c>
    </row>
    <row r="1321" spans="1:6" x14ac:dyDescent="0.25">
      <c r="A1321" s="9">
        <v>2366</v>
      </c>
      <c r="B1321" s="9" t="s">
        <v>1427</v>
      </c>
      <c r="C1321" s="10">
        <v>38.892979634299998</v>
      </c>
      <c r="D1321" s="10">
        <v>-76.955462827700003</v>
      </c>
      <c r="E1321" s="11" t="str">
        <f t="shared" si="40"/>
        <v>38.89298,-76.95546</v>
      </c>
      <c r="F1321" s="12" t="str">
        <f t="shared" si="41"/>
        <v>AM48</v>
      </c>
    </row>
    <row r="1322" spans="1:6" x14ac:dyDescent="0.25">
      <c r="A1322" s="9">
        <v>2367</v>
      </c>
      <c r="B1322" s="9" t="s">
        <v>41</v>
      </c>
      <c r="C1322" s="10">
        <v>38.892978264699998</v>
      </c>
      <c r="D1322" s="10">
        <v>-76.952004710699995</v>
      </c>
      <c r="E1322" s="11" t="str">
        <f t="shared" si="40"/>
        <v>38.89298,-76.95200</v>
      </c>
      <c r="F1322" s="12" t="str">
        <f t="shared" si="41"/>
        <v>AM49</v>
      </c>
    </row>
    <row r="1323" spans="1:6" x14ac:dyDescent="0.25">
      <c r="A1323" s="9">
        <v>2368</v>
      </c>
      <c r="B1323" s="9" t="s">
        <v>39</v>
      </c>
      <c r="C1323" s="10">
        <v>38.892976792600003</v>
      </c>
      <c r="D1323" s="10">
        <v>-76.948546593800003</v>
      </c>
      <c r="E1323" s="11" t="str">
        <f t="shared" si="40"/>
        <v>38.89298,-76.94855</v>
      </c>
      <c r="F1323" s="12" t="str">
        <f t="shared" si="41"/>
        <v>AM50</v>
      </c>
    </row>
    <row r="1324" spans="1:6" x14ac:dyDescent="0.25">
      <c r="A1324" s="9">
        <v>2369</v>
      </c>
      <c r="B1324" s="9" t="s">
        <v>1428</v>
      </c>
      <c r="C1324" s="10">
        <v>38.8929752182</v>
      </c>
      <c r="D1324" s="10">
        <v>-76.945088476999999</v>
      </c>
      <c r="E1324" s="11" t="str">
        <f t="shared" si="40"/>
        <v>38.89298,-76.94509</v>
      </c>
      <c r="F1324" s="12" t="str">
        <f t="shared" si="41"/>
        <v>AM51</v>
      </c>
    </row>
    <row r="1325" spans="1:6" x14ac:dyDescent="0.25">
      <c r="A1325" s="9">
        <v>2370</v>
      </c>
      <c r="B1325" s="9" t="s">
        <v>78</v>
      </c>
      <c r="C1325" s="10">
        <v>38.892973541400004</v>
      </c>
      <c r="D1325" s="10">
        <v>-76.941630360399998</v>
      </c>
      <c r="E1325" s="11" t="str">
        <f t="shared" si="40"/>
        <v>38.89297,-76.94163</v>
      </c>
      <c r="F1325" s="12" t="str">
        <f t="shared" si="41"/>
        <v>AM52</v>
      </c>
    </row>
    <row r="1326" spans="1:6" x14ac:dyDescent="0.25">
      <c r="A1326" s="9">
        <v>2371</v>
      </c>
      <c r="B1326" s="9" t="s">
        <v>1429</v>
      </c>
      <c r="C1326" s="10">
        <v>38.8929717623</v>
      </c>
      <c r="D1326" s="10">
        <v>-76.938172244</v>
      </c>
      <c r="E1326" s="11" t="str">
        <f t="shared" si="40"/>
        <v>38.89297,-76.93817</v>
      </c>
      <c r="F1326" s="12" t="str">
        <f t="shared" si="41"/>
        <v>AM53</v>
      </c>
    </row>
    <row r="1327" spans="1:6" x14ac:dyDescent="0.25">
      <c r="A1327" s="9">
        <v>2372</v>
      </c>
      <c r="B1327" s="9" t="s">
        <v>1430</v>
      </c>
      <c r="C1327" s="10">
        <v>38.892969880700001</v>
      </c>
      <c r="D1327" s="10">
        <v>-76.934714127700005</v>
      </c>
      <c r="E1327" s="11" t="str">
        <f t="shared" si="40"/>
        <v>38.89297,-76.93471</v>
      </c>
      <c r="F1327" s="12" t="str">
        <f t="shared" si="41"/>
        <v>AM54</v>
      </c>
    </row>
    <row r="1328" spans="1:6" x14ac:dyDescent="0.25">
      <c r="A1328" s="9">
        <v>2373</v>
      </c>
      <c r="B1328" s="9" t="s">
        <v>1431</v>
      </c>
      <c r="C1328" s="10">
        <v>38.892967896800002</v>
      </c>
      <c r="D1328" s="10">
        <v>-76.931256011599999</v>
      </c>
      <c r="E1328" s="11" t="str">
        <f t="shared" si="40"/>
        <v>38.89297,-76.93126</v>
      </c>
      <c r="F1328" s="12" t="str">
        <f t="shared" si="41"/>
        <v>AM55</v>
      </c>
    </row>
    <row r="1329" spans="1:6" x14ac:dyDescent="0.25">
      <c r="A1329" s="9">
        <v>2374</v>
      </c>
      <c r="B1329" s="9" t="s">
        <v>95</v>
      </c>
      <c r="C1329" s="10">
        <v>38.892965810500002</v>
      </c>
      <c r="D1329" s="10">
        <v>-76.927797895799998</v>
      </c>
      <c r="E1329" s="11" t="str">
        <f t="shared" si="40"/>
        <v>38.89297,-76.92780</v>
      </c>
      <c r="F1329" s="12" t="str">
        <f t="shared" si="41"/>
        <v>AM56</v>
      </c>
    </row>
    <row r="1330" spans="1:6" x14ac:dyDescent="0.25">
      <c r="A1330" s="9">
        <v>2375</v>
      </c>
      <c r="B1330" s="9" t="s">
        <v>1432</v>
      </c>
      <c r="C1330" s="10">
        <v>38.892963621900002</v>
      </c>
      <c r="D1330" s="10">
        <v>-76.924339780099999</v>
      </c>
      <c r="E1330" s="11" t="str">
        <f t="shared" si="40"/>
        <v>38.89296,-76.92434</v>
      </c>
      <c r="F1330" s="12" t="str">
        <f t="shared" si="41"/>
        <v>AM57</v>
      </c>
    </row>
    <row r="1331" spans="1:6" x14ac:dyDescent="0.25">
      <c r="A1331" s="9">
        <v>2376</v>
      </c>
      <c r="B1331" s="9" t="s">
        <v>1433</v>
      </c>
      <c r="C1331" s="10">
        <v>38.892961330799999</v>
      </c>
      <c r="D1331" s="10">
        <v>-76.920881664700005</v>
      </c>
      <c r="E1331" s="11" t="str">
        <f t="shared" si="40"/>
        <v>38.89296,-76.92088</v>
      </c>
      <c r="F1331" s="12" t="str">
        <f t="shared" si="41"/>
        <v>AM58</v>
      </c>
    </row>
    <row r="1332" spans="1:6" x14ac:dyDescent="0.25">
      <c r="A1332" s="9">
        <v>2377</v>
      </c>
      <c r="B1332" s="9" t="s">
        <v>1434</v>
      </c>
      <c r="C1332" s="10">
        <v>38.892958937400003</v>
      </c>
      <c r="D1332" s="10">
        <v>-76.917423549399999</v>
      </c>
      <c r="E1332" s="11" t="str">
        <f t="shared" si="40"/>
        <v>38.89296,-76.91742</v>
      </c>
      <c r="F1332" s="12" t="str">
        <f t="shared" si="41"/>
        <v>AM59</v>
      </c>
    </row>
    <row r="1333" spans="1:6" x14ac:dyDescent="0.25">
      <c r="A1333" s="9">
        <v>2378</v>
      </c>
      <c r="B1333" s="9" t="s">
        <v>1435</v>
      </c>
      <c r="C1333" s="10">
        <v>38.892956441599999</v>
      </c>
      <c r="D1333" s="10">
        <v>-76.913965434399998</v>
      </c>
      <c r="E1333" s="11" t="str">
        <f t="shared" si="40"/>
        <v>38.89296,-76.91397</v>
      </c>
      <c r="F1333" s="12" t="str">
        <f t="shared" si="41"/>
        <v>AM60</v>
      </c>
    </row>
    <row r="1334" spans="1:6" x14ac:dyDescent="0.25">
      <c r="A1334" s="9">
        <v>2379</v>
      </c>
      <c r="B1334" s="9" t="s">
        <v>1436</v>
      </c>
      <c r="C1334" s="10">
        <v>38.892953843500003</v>
      </c>
      <c r="D1334" s="10">
        <v>-76.910507319700002</v>
      </c>
      <c r="E1334" s="11" t="str">
        <f t="shared" si="40"/>
        <v>38.89295,-76.91051</v>
      </c>
      <c r="F1334" s="12" t="str">
        <f t="shared" si="41"/>
        <v>AM61</v>
      </c>
    </row>
    <row r="1335" spans="1:6" x14ac:dyDescent="0.25">
      <c r="A1335" s="9">
        <v>2395</v>
      </c>
      <c r="B1335" s="9" t="s">
        <v>1437</v>
      </c>
      <c r="C1335" s="10">
        <v>38.8902668992</v>
      </c>
      <c r="D1335" s="10">
        <v>-77.066120081799994</v>
      </c>
      <c r="E1335" s="11" t="str">
        <f t="shared" si="40"/>
        <v>38.89027,-77.06612</v>
      </c>
      <c r="F1335" s="12" t="str">
        <f t="shared" si="41"/>
        <v>AN16</v>
      </c>
    </row>
    <row r="1336" spans="1:6" x14ac:dyDescent="0.25">
      <c r="A1336" s="9">
        <v>2396</v>
      </c>
      <c r="B1336" s="9" t="s">
        <v>1438</v>
      </c>
      <c r="C1336" s="10">
        <v>38.8902688055</v>
      </c>
      <c r="D1336" s="10">
        <v>-77.062662096599993</v>
      </c>
      <c r="E1336" s="11" t="str">
        <f t="shared" si="40"/>
        <v>38.89027,-77.06266</v>
      </c>
      <c r="F1336" s="12" t="str">
        <f t="shared" si="41"/>
        <v>AN17</v>
      </c>
    </row>
    <row r="1337" spans="1:6" x14ac:dyDescent="0.25">
      <c r="A1337" s="9">
        <v>2397</v>
      </c>
      <c r="B1337" s="9" t="s">
        <v>1439</v>
      </c>
      <c r="C1337" s="10">
        <v>38.890270609300003</v>
      </c>
      <c r="D1337" s="10">
        <v>-77.059204111200003</v>
      </c>
      <c r="E1337" s="11" t="str">
        <f t="shared" si="40"/>
        <v>38.89027,-77.05920</v>
      </c>
      <c r="F1337" s="12" t="str">
        <f t="shared" si="41"/>
        <v>AN18</v>
      </c>
    </row>
    <row r="1338" spans="1:6" x14ac:dyDescent="0.25">
      <c r="A1338" s="9">
        <v>2398</v>
      </c>
      <c r="B1338" s="9" t="s">
        <v>1440</v>
      </c>
      <c r="C1338" s="10">
        <v>38.8902723108</v>
      </c>
      <c r="D1338" s="10">
        <v>-77.055746125599995</v>
      </c>
      <c r="E1338" s="11" t="str">
        <f t="shared" si="40"/>
        <v>38.89027,-77.05575</v>
      </c>
      <c r="F1338" s="12" t="str">
        <f t="shared" si="41"/>
        <v>AN19</v>
      </c>
    </row>
    <row r="1339" spans="1:6" x14ac:dyDescent="0.25">
      <c r="A1339" s="9">
        <v>2399</v>
      </c>
      <c r="B1339" s="9" t="s">
        <v>1441</v>
      </c>
      <c r="C1339" s="10">
        <v>38.890273909999998</v>
      </c>
      <c r="D1339" s="10">
        <v>-77.0522881399</v>
      </c>
      <c r="E1339" s="11" t="str">
        <f t="shared" si="40"/>
        <v>38.89027,-77.05229</v>
      </c>
      <c r="F1339" s="12" t="str">
        <f t="shared" si="41"/>
        <v>AN20</v>
      </c>
    </row>
    <row r="1340" spans="1:6" x14ac:dyDescent="0.25">
      <c r="A1340" s="9">
        <v>2400</v>
      </c>
      <c r="B1340" s="9" t="s">
        <v>1442</v>
      </c>
      <c r="C1340" s="10">
        <v>38.890275406699999</v>
      </c>
      <c r="D1340" s="10">
        <v>-77.048830154000001</v>
      </c>
      <c r="E1340" s="11" t="str">
        <f t="shared" si="40"/>
        <v>38.89028,-77.04883</v>
      </c>
      <c r="F1340" s="12" t="str">
        <f t="shared" si="41"/>
        <v>AN21</v>
      </c>
    </row>
    <row r="1341" spans="1:6" x14ac:dyDescent="0.25">
      <c r="A1341" s="9">
        <v>2401</v>
      </c>
      <c r="B1341" s="9" t="s">
        <v>1443</v>
      </c>
      <c r="C1341" s="10">
        <v>38.890276801100001</v>
      </c>
      <c r="D1341" s="10">
        <v>-77.045372168</v>
      </c>
      <c r="E1341" s="11" t="str">
        <f t="shared" si="40"/>
        <v>38.89028,-77.04537</v>
      </c>
      <c r="F1341" s="12" t="str">
        <f t="shared" si="41"/>
        <v>AN22</v>
      </c>
    </row>
    <row r="1342" spans="1:6" x14ac:dyDescent="0.25">
      <c r="A1342" s="9">
        <v>2402</v>
      </c>
      <c r="B1342" s="9" t="s">
        <v>1444</v>
      </c>
      <c r="C1342" s="10">
        <v>38.890278093100001</v>
      </c>
      <c r="D1342" s="10">
        <v>-77.041914181899998</v>
      </c>
      <c r="E1342" s="11" t="str">
        <f t="shared" si="40"/>
        <v>38.89028,-77.04191</v>
      </c>
      <c r="F1342" s="12" t="str">
        <f t="shared" si="41"/>
        <v>AN23</v>
      </c>
    </row>
    <row r="1343" spans="1:6" x14ac:dyDescent="0.25">
      <c r="A1343" s="9">
        <v>2403</v>
      </c>
      <c r="B1343" s="9" t="s">
        <v>1445</v>
      </c>
      <c r="C1343" s="10">
        <v>38.890279282800002</v>
      </c>
      <c r="D1343" s="10">
        <v>-77.038456195600006</v>
      </c>
      <c r="E1343" s="11" t="str">
        <f t="shared" si="40"/>
        <v>38.89028,-77.03846</v>
      </c>
      <c r="F1343" s="12" t="str">
        <f t="shared" si="41"/>
        <v>AN24</v>
      </c>
    </row>
    <row r="1344" spans="1:6" x14ac:dyDescent="0.25">
      <c r="A1344" s="9">
        <v>2404</v>
      </c>
      <c r="B1344" s="9" t="s">
        <v>1446</v>
      </c>
      <c r="C1344" s="10">
        <v>38.890280369999999</v>
      </c>
      <c r="D1344" s="10">
        <v>-77.034998209199998</v>
      </c>
      <c r="E1344" s="11" t="str">
        <f t="shared" si="40"/>
        <v>38.89028,-77.03500</v>
      </c>
      <c r="F1344" s="12" t="str">
        <f t="shared" si="41"/>
        <v>AN25</v>
      </c>
    </row>
    <row r="1345" spans="1:6" x14ac:dyDescent="0.25">
      <c r="A1345" s="9">
        <v>2405</v>
      </c>
      <c r="B1345" s="9" t="s">
        <v>1447</v>
      </c>
      <c r="C1345" s="10">
        <v>38.890281354899997</v>
      </c>
      <c r="D1345" s="10">
        <v>-77.031540222700002</v>
      </c>
      <c r="E1345" s="11" t="str">
        <f t="shared" si="40"/>
        <v>38.89028,-77.03154</v>
      </c>
      <c r="F1345" s="12" t="str">
        <f t="shared" si="41"/>
        <v>AN26</v>
      </c>
    </row>
    <row r="1346" spans="1:6" x14ac:dyDescent="0.25">
      <c r="A1346" s="9">
        <v>2406</v>
      </c>
      <c r="B1346" s="9" t="s">
        <v>1448</v>
      </c>
      <c r="C1346" s="10">
        <v>38.890282237500003</v>
      </c>
      <c r="D1346" s="10">
        <v>-77.028082236100005</v>
      </c>
      <c r="E1346" s="11" t="str">
        <f t="shared" si="40"/>
        <v>38.89028,-77.02808</v>
      </c>
      <c r="F1346" s="12" t="str">
        <f t="shared" si="41"/>
        <v>AN27</v>
      </c>
    </row>
    <row r="1347" spans="1:6" x14ac:dyDescent="0.25">
      <c r="A1347" s="9">
        <v>2407</v>
      </c>
      <c r="B1347" s="9" t="s">
        <v>1449</v>
      </c>
      <c r="C1347" s="10">
        <v>38.890283017599998</v>
      </c>
      <c r="D1347" s="10">
        <v>-77.024624249499993</v>
      </c>
      <c r="E1347" s="11" t="str">
        <f t="shared" ref="E1347:E1410" si="42">IF(OR(C1347="NULL",D1347="NULL"),"NULL",TEXT(C1347,"0.00000")&amp;","&amp;TEXT(D1347,"0.00000"))</f>
        <v>38.89028,-77.02462</v>
      </c>
      <c r="F1347" s="12" t="str">
        <f t="shared" ref="F1347:F1410" si="43">IF(E1347="NULL","NULL",HYPERLINK(("https://earth.google.com/web/search/"&amp;E1347&amp;"/"),B1347))</f>
        <v>AN28</v>
      </c>
    </row>
    <row r="1348" spans="1:6" x14ac:dyDescent="0.25">
      <c r="A1348" s="9">
        <v>2408</v>
      </c>
      <c r="B1348" s="9" t="s">
        <v>1450</v>
      </c>
      <c r="C1348" s="10">
        <v>38.890283695400001</v>
      </c>
      <c r="D1348" s="10">
        <v>-77.021166262799994</v>
      </c>
      <c r="E1348" s="11" t="str">
        <f t="shared" si="42"/>
        <v>38.89028,-77.02117</v>
      </c>
      <c r="F1348" s="12" t="str">
        <f t="shared" si="43"/>
        <v>AN29</v>
      </c>
    </row>
    <row r="1349" spans="1:6" x14ac:dyDescent="0.25">
      <c r="A1349" s="9">
        <v>2409</v>
      </c>
      <c r="B1349" s="9" t="s">
        <v>1451</v>
      </c>
      <c r="C1349" s="10">
        <v>38.890284270899997</v>
      </c>
      <c r="D1349" s="10">
        <v>-77.017708275999993</v>
      </c>
      <c r="E1349" s="11" t="str">
        <f t="shared" si="42"/>
        <v>38.89028,-77.01771</v>
      </c>
      <c r="F1349" s="12" t="str">
        <f t="shared" si="43"/>
        <v>AN30</v>
      </c>
    </row>
    <row r="1350" spans="1:6" x14ac:dyDescent="0.25">
      <c r="A1350" s="9">
        <v>2410</v>
      </c>
      <c r="B1350" s="9" t="s">
        <v>1452</v>
      </c>
      <c r="C1350" s="10">
        <v>38.890284743899997</v>
      </c>
      <c r="D1350" s="10">
        <v>-77.014250289100005</v>
      </c>
      <c r="E1350" s="11" t="str">
        <f t="shared" si="42"/>
        <v>38.89028,-77.01425</v>
      </c>
      <c r="F1350" s="12" t="str">
        <f t="shared" si="43"/>
        <v>AN31</v>
      </c>
    </row>
    <row r="1351" spans="1:6" x14ac:dyDescent="0.25">
      <c r="A1351" s="9">
        <v>2411</v>
      </c>
      <c r="B1351" s="9" t="s">
        <v>1453</v>
      </c>
      <c r="C1351" s="10">
        <v>38.890285114599997</v>
      </c>
      <c r="D1351" s="10">
        <v>-77.010792302300004</v>
      </c>
      <c r="E1351" s="11" t="str">
        <f t="shared" si="42"/>
        <v>38.89029,-77.01079</v>
      </c>
      <c r="F1351" s="12" t="str">
        <f t="shared" si="43"/>
        <v>AN32</v>
      </c>
    </row>
    <row r="1352" spans="1:6" x14ac:dyDescent="0.25">
      <c r="A1352" s="9">
        <v>2412</v>
      </c>
      <c r="B1352" s="9" t="s">
        <v>1454</v>
      </c>
      <c r="C1352" s="10">
        <v>38.890285382899997</v>
      </c>
      <c r="D1352" s="10">
        <v>-77.007334315400001</v>
      </c>
      <c r="E1352" s="11" t="str">
        <f t="shared" si="42"/>
        <v>38.89029,-77.00733</v>
      </c>
      <c r="F1352" s="12" t="str">
        <f t="shared" si="43"/>
        <v>AN33</v>
      </c>
    </row>
    <row r="1353" spans="1:6" x14ac:dyDescent="0.25">
      <c r="A1353" s="9">
        <v>2413</v>
      </c>
      <c r="B1353" s="9" t="s">
        <v>1455</v>
      </c>
      <c r="C1353" s="10">
        <v>38.890285548800001</v>
      </c>
      <c r="D1353" s="10">
        <v>-77.003876328399997</v>
      </c>
      <c r="E1353" s="11" t="str">
        <f t="shared" si="42"/>
        <v>38.89029,-77.00388</v>
      </c>
      <c r="F1353" s="12" t="str">
        <f t="shared" si="43"/>
        <v>AN34</v>
      </c>
    </row>
    <row r="1354" spans="1:6" x14ac:dyDescent="0.25">
      <c r="A1354" s="9">
        <v>2414</v>
      </c>
      <c r="B1354" s="9" t="s">
        <v>1456</v>
      </c>
      <c r="C1354" s="10">
        <v>38.8902856124</v>
      </c>
      <c r="D1354" s="10">
        <v>-77.000418341499994</v>
      </c>
      <c r="E1354" s="11" t="str">
        <f t="shared" si="42"/>
        <v>38.89029,-77.00042</v>
      </c>
      <c r="F1354" s="12" t="str">
        <f t="shared" si="43"/>
        <v>AN35</v>
      </c>
    </row>
    <row r="1355" spans="1:6" x14ac:dyDescent="0.25">
      <c r="A1355" s="9">
        <v>2415</v>
      </c>
      <c r="B1355" s="9" t="s">
        <v>1457</v>
      </c>
      <c r="C1355" s="10">
        <v>38.890285573600003</v>
      </c>
      <c r="D1355" s="10">
        <v>-76.996960354600006</v>
      </c>
      <c r="E1355" s="11" t="str">
        <f t="shared" si="42"/>
        <v>38.89029,-76.99696</v>
      </c>
      <c r="F1355" s="12" t="str">
        <f t="shared" si="43"/>
        <v>AN36</v>
      </c>
    </row>
    <row r="1356" spans="1:6" x14ac:dyDescent="0.25">
      <c r="A1356" s="9">
        <v>2416</v>
      </c>
      <c r="B1356" s="9" t="s">
        <v>1458</v>
      </c>
      <c r="C1356" s="10">
        <v>38.890285432399999</v>
      </c>
      <c r="D1356" s="10">
        <v>-76.993502367600001</v>
      </c>
      <c r="E1356" s="11" t="str">
        <f t="shared" si="42"/>
        <v>38.89029,-76.99350</v>
      </c>
      <c r="F1356" s="12" t="str">
        <f t="shared" si="43"/>
        <v>AN37</v>
      </c>
    </row>
    <row r="1357" spans="1:6" x14ac:dyDescent="0.25">
      <c r="A1357" s="9">
        <v>2417</v>
      </c>
      <c r="B1357" s="9" t="s">
        <v>1459</v>
      </c>
      <c r="C1357" s="10">
        <v>38.890285188900002</v>
      </c>
      <c r="D1357" s="10">
        <v>-76.990044380699999</v>
      </c>
      <c r="E1357" s="11" t="str">
        <f t="shared" si="42"/>
        <v>38.89029,-76.99004</v>
      </c>
      <c r="F1357" s="12" t="str">
        <f t="shared" si="43"/>
        <v>AN38</v>
      </c>
    </row>
    <row r="1358" spans="1:6" x14ac:dyDescent="0.25">
      <c r="A1358" s="9">
        <v>2418</v>
      </c>
      <c r="B1358" s="9" t="s">
        <v>1460</v>
      </c>
      <c r="C1358" s="10">
        <v>38.890284843000003</v>
      </c>
      <c r="D1358" s="10">
        <v>-76.986586393799996</v>
      </c>
      <c r="E1358" s="11" t="str">
        <f t="shared" si="42"/>
        <v>38.89028,-76.98659</v>
      </c>
      <c r="F1358" s="12" t="str">
        <f t="shared" si="43"/>
        <v>AN39</v>
      </c>
    </row>
    <row r="1359" spans="1:6" x14ac:dyDescent="0.25">
      <c r="A1359" s="9">
        <v>2419</v>
      </c>
      <c r="B1359" s="9" t="s">
        <v>1461</v>
      </c>
      <c r="C1359" s="10">
        <v>38.890284394699997</v>
      </c>
      <c r="D1359" s="10">
        <v>-76.983128406999995</v>
      </c>
      <c r="E1359" s="11" t="str">
        <f t="shared" si="42"/>
        <v>38.89028,-76.98313</v>
      </c>
      <c r="F1359" s="12" t="str">
        <f t="shared" si="43"/>
        <v>AN40</v>
      </c>
    </row>
    <row r="1360" spans="1:6" x14ac:dyDescent="0.25">
      <c r="A1360" s="9">
        <v>2420</v>
      </c>
      <c r="B1360" s="9" t="s">
        <v>1462</v>
      </c>
      <c r="C1360" s="10">
        <v>38.890283844099997</v>
      </c>
      <c r="D1360" s="10">
        <v>-76.979670420199994</v>
      </c>
      <c r="E1360" s="11" t="str">
        <f t="shared" si="42"/>
        <v>38.89028,-76.97967</v>
      </c>
      <c r="F1360" s="12" t="str">
        <f t="shared" si="43"/>
        <v>AN41</v>
      </c>
    </row>
    <row r="1361" spans="1:6" x14ac:dyDescent="0.25">
      <c r="A1361" s="9">
        <v>2421</v>
      </c>
      <c r="B1361" s="9" t="s">
        <v>1463</v>
      </c>
      <c r="C1361" s="10">
        <v>38.890283191000002</v>
      </c>
      <c r="D1361" s="10">
        <v>-76.976212433399994</v>
      </c>
      <c r="E1361" s="11" t="str">
        <f t="shared" si="42"/>
        <v>38.89028,-76.97621</v>
      </c>
      <c r="F1361" s="12" t="str">
        <f t="shared" si="43"/>
        <v>AN42</v>
      </c>
    </row>
    <row r="1362" spans="1:6" x14ac:dyDescent="0.25">
      <c r="A1362" s="9">
        <v>2422</v>
      </c>
      <c r="B1362" s="9" t="s">
        <v>1464</v>
      </c>
      <c r="C1362" s="10">
        <v>38.8902824356</v>
      </c>
      <c r="D1362" s="10">
        <v>-76.972754446799996</v>
      </c>
      <c r="E1362" s="11" t="str">
        <f t="shared" si="42"/>
        <v>38.89028,-76.97275</v>
      </c>
      <c r="F1362" s="12" t="str">
        <f t="shared" si="43"/>
        <v>AN43</v>
      </c>
    </row>
    <row r="1363" spans="1:6" x14ac:dyDescent="0.25">
      <c r="A1363" s="9">
        <v>2423</v>
      </c>
      <c r="B1363" s="9" t="s">
        <v>1465</v>
      </c>
      <c r="C1363" s="10">
        <v>38.890281577899998</v>
      </c>
      <c r="D1363" s="10">
        <v>-76.969296460199999</v>
      </c>
      <c r="E1363" s="11" t="str">
        <f t="shared" si="42"/>
        <v>38.89028,-76.96930</v>
      </c>
      <c r="F1363" s="12" t="str">
        <f t="shared" si="43"/>
        <v>AN44</v>
      </c>
    </row>
    <row r="1364" spans="1:6" x14ac:dyDescent="0.25">
      <c r="A1364" s="9">
        <v>2424</v>
      </c>
      <c r="B1364" s="9" t="s">
        <v>1466</v>
      </c>
      <c r="C1364" s="10">
        <v>38.8902806177</v>
      </c>
      <c r="D1364" s="10">
        <v>-76.965838473700003</v>
      </c>
      <c r="E1364" s="11" t="str">
        <f t="shared" si="42"/>
        <v>38.89028,-76.96584</v>
      </c>
      <c r="F1364" s="12" t="str">
        <f t="shared" si="43"/>
        <v>AN45</v>
      </c>
    </row>
    <row r="1365" spans="1:6" x14ac:dyDescent="0.25">
      <c r="A1365" s="9">
        <v>2425</v>
      </c>
      <c r="B1365" s="9" t="s">
        <v>1467</v>
      </c>
      <c r="C1365" s="10">
        <v>38.890279555200003</v>
      </c>
      <c r="D1365" s="10">
        <v>-76.962380487299995</v>
      </c>
      <c r="E1365" s="11" t="str">
        <f t="shared" si="42"/>
        <v>38.89028,-76.96238</v>
      </c>
      <c r="F1365" s="12" t="str">
        <f t="shared" si="43"/>
        <v>AN46</v>
      </c>
    </row>
    <row r="1366" spans="1:6" x14ac:dyDescent="0.25">
      <c r="A1366" s="9">
        <v>2426</v>
      </c>
      <c r="B1366" s="9" t="s">
        <v>1468</v>
      </c>
      <c r="C1366" s="10">
        <v>38.890278390399999</v>
      </c>
      <c r="D1366" s="10">
        <v>-76.958922501000004</v>
      </c>
      <c r="E1366" s="11" t="str">
        <f t="shared" si="42"/>
        <v>38.89028,-76.95892</v>
      </c>
      <c r="F1366" s="12" t="str">
        <f t="shared" si="43"/>
        <v>AN47</v>
      </c>
    </row>
    <row r="1367" spans="1:6" x14ac:dyDescent="0.25">
      <c r="A1367" s="9">
        <v>2427</v>
      </c>
      <c r="B1367" s="9" t="s">
        <v>1469</v>
      </c>
      <c r="C1367" s="10">
        <v>38.890277123099999</v>
      </c>
      <c r="D1367" s="10">
        <v>-76.955464514799999</v>
      </c>
      <c r="E1367" s="11" t="str">
        <f t="shared" si="42"/>
        <v>38.89028,-76.95546</v>
      </c>
      <c r="F1367" s="12" t="str">
        <f t="shared" si="43"/>
        <v>AN48</v>
      </c>
    </row>
    <row r="1368" spans="1:6" x14ac:dyDescent="0.25">
      <c r="A1368" s="9">
        <v>2428</v>
      </c>
      <c r="B1368" s="9" t="s">
        <v>1470</v>
      </c>
      <c r="C1368" s="10">
        <v>38.890275753499999</v>
      </c>
      <c r="D1368" s="10">
        <v>-76.952006528699997</v>
      </c>
      <c r="E1368" s="11" t="str">
        <f t="shared" si="42"/>
        <v>38.89028,-76.95201</v>
      </c>
      <c r="F1368" s="12" t="str">
        <f t="shared" si="43"/>
        <v>AN49</v>
      </c>
    </row>
    <row r="1369" spans="1:6" x14ac:dyDescent="0.25">
      <c r="A1369" s="9">
        <v>2429</v>
      </c>
      <c r="B1369" s="9" t="s">
        <v>1471</v>
      </c>
      <c r="C1369" s="10">
        <v>38.890274281499998</v>
      </c>
      <c r="D1369" s="10">
        <v>-76.948548542799998</v>
      </c>
      <c r="E1369" s="11" t="str">
        <f t="shared" si="42"/>
        <v>38.89027,-76.94855</v>
      </c>
      <c r="F1369" s="12" t="str">
        <f t="shared" si="43"/>
        <v>AN50</v>
      </c>
    </row>
    <row r="1370" spans="1:6" x14ac:dyDescent="0.25">
      <c r="A1370" s="9">
        <v>2430</v>
      </c>
      <c r="B1370" s="9" t="s">
        <v>1472</v>
      </c>
      <c r="C1370" s="10">
        <v>38.890272707100003</v>
      </c>
      <c r="D1370" s="10">
        <v>-76.945090557</v>
      </c>
      <c r="E1370" s="11" t="str">
        <f t="shared" si="42"/>
        <v>38.89027,-76.94509</v>
      </c>
      <c r="F1370" s="12" t="str">
        <f t="shared" si="43"/>
        <v>AN51</v>
      </c>
    </row>
    <row r="1371" spans="1:6" x14ac:dyDescent="0.25">
      <c r="A1371" s="9">
        <v>2431</v>
      </c>
      <c r="B1371" s="9" t="s">
        <v>1473</v>
      </c>
      <c r="C1371" s="10">
        <v>38.890271030400001</v>
      </c>
      <c r="D1371" s="10">
        <v>-76.941632571400007</v>
      </c>
      <c r="E1371" s="11" t="str">
        <f t="shared" si="42"/>
        <v>38.89027,-76.94163</v>
      </c>
      <c r="F1371" s="12" t="str">
        <f t="shared" si="43"/>
        <v>AN52</v>
      </c>
    </row>
    <row r="1372" spans="1:6" x14ac:dyDescent="0.25">
      <c r="A1372" s="9">
        <v>2432</v>
      </c>
      <c r="B1372" s="9" t="s">
        <v>104</v>
      </c>
      <c r="C1372" s="10">
        <v>38.890269251299998</v>
      </c>
      <c r="D1372" s="10">
        <v>-76.938174586000002</v>
      </c>
      <c r="E1372" s="11" t="str">
        <f t="shared" si="42"/>
        <v>38.89027,-76.93817</v>
      </c>
      <c r="F1372" s="12" t="str">
        <f t="shared" si="43"/>
        <v>AN53</v>
      </c>
    </row>
    <row r="1373" spans="1:6" x14ac:dyDescent="0.25">
      <c r="A1373" s="9">
        <v>2433</v>
      </c>
      <c r="B1373" s="9" t="s">
        <v>62</v>
      </c>
      <c r="C1373" s="10">
        <v>38.8902673698</v>
      </c>
      <c r="D1373" s="10">
        <v>-76.9347166007</v>
      </c>
      <c r="E1373" s="11" t="str">
        <f t="shared" si="42"/>
        <v>38.89027,-76.93472</v>
      </c>
      <c r="F1373" s="12" t="str">
        <f t="shared" si="43"/>
        <v>AN54</v>
      </c>
    </row>
    <row r="1374" spans="1:6" x14ac:dyDescent="0.25">
      <c r="A1374" s="9">
        <v>2434</v>
      </c>
      <c r="B1374" s="9" t="s">
        <v>1474</v>
      </c>
      <c r="C1374" s="10">
        <v>38.890265386000003</v>
      </c>
      <c r="D1374" s="10">
        <v>-76.931258615600001</v>
      </c>
      <c r="E1374" s="11" t="str">
        <f t="shared" si="42"/>
        <v>38.89027,-76.93126</v>
      </c>
      <c r="F1374" s="12" t="str">
        <f t="shared" si="43"/>
        <v>AN55</v>
      </c>
    </row>
    <row r="1375" spans="1:6" x14ac:dyDescent="0.25">
      <c r="A1375" s="9">
        <v>2435</v>
      </c>
      <c r="B1375" s="9" t="s">
        <v>1475</v>
      </c>
      <c r="C1375" s="10">
        <v>38.890263299799997</v>
      </c>
      <c r="D1375" s="10">
        <v>-76.927800630799993</v>
      </c>
      <c r="E1375" s="11" t="str">
        <f t="shared" si="42"/>
        <v>38.89026,-76.92780</v>
      </c>
      <c r="F1375" s="12" t="str">
        <f t="shared" si="43"/>
        <v>AN56</v>
      </c>
    </row>
    <row r="1376" spans="1:6" x14ac:dyDescent="0.25">
      <c r="A1376" s="9">
        <v>2436</v>
      </c>
      <c r="B1376" s="9" t="s">
        <v>1476</v>
      </c>
      <c r="C1376" s="10">
        <v>38.890261111199997</v>
      </c>
      <c r="D1376" s="10">
        <v>-76.924342646100001</v>
      </c>
      <c r="E1376" s="11" t="str">
        <f t="shared" si="42"/>
        <v>38.89026,-76.92434</v>
      </c>
      <c r="F1376" s="12" t="str">
        <f t="shared" si="43"/>
        <v>AN57</v>
      </c>
    </row>
    <row r="1377" spans="1:6" x14ac:dyDescent="0.25">
      <c r="A1377" s="9">
        <v>2437</v>
      </c>
      <c r="B1377" s="9" t="s">
        <v>1477</v>
      </c>
      <c r="C1377" s="10">
        <v>38.890258820299998</v>
      </c>
      <c r="D1377" s="10">
        <v>-76.920884661599999</v>
      </c>
      <c r="E1377" s="11" t="str">
        <f t="shared" si="42"/>
        <v>38.89026,-76.92088</v>
      </c>
      <c r="F1377" s="12" t="str">
        <f t="shared" si="43"/>
        <v>AN58</v>
      </c>
    </row>
    <row r="1378" spans="1:6" x14ac:dyDescent="0.25">
      <c r="A1378" s="9">
        <v>2438</v>
      </c>
      <c r="B1378" s="9" t="s">
        <v>72</v>
      </c>
      <c r="C1378" s="10">
        <v>38.890256426900002</v>
      </c>
      <c r="D1378" s="10">
        <v>-76.917426677400002</v>
      </c>
      <c r="E1378" s="11" t="str">
        <f t="shared" si="42"/>
        <v>38.89026,-76.91743</v>
      </c>
      <c r="F1378" s="12" t="str">
        <f t="shared" si="43"/>
        <v>AN59</v>
      </c>
    </row>
    <row r="1379" spans="1:6" x14ac:dyDescent="0.25">
      <c r="A1379" s="9">
        <v>2439</v>
      </c>
      <c r="B1379" s="9" t="s">
        <v>1478</v>
      </c>
      <c r="C1379" s="10">
        <v>38.890253931300002</v>
      </c>
      <c r="D1379" s="10">
        <v>-76.913968693399994</v>
      </c>
      <c r="E1379" s="11" t="str">
        <f t="shared" si="42"/>
        <v>38.89025,-76.91397</v>
      </c>
      <c r="F1379" s="12" t="str">
        <f t="shared" si="43"/>
        <v>AN60</v>
      </c>
    </row>
    <row r="1380" spans="1:6" x14ac:dyDescent="0.25">
      <c r="A1380" s="9">
        <v>2440</v>
      </c>
      <c r="B1380" s="9" t="s">
        <v>1479</v>
      </c>
      <c r="C1380" s="10">
        <v>38.890251333199998</v>
      </c>
      <c r="D1380" s="10">
        <v>-76.910510709700006</v>
      </c>
      <c r="E1380" s="11" t="str">
        <f t="shared" si="42"/>
        <v>38.89025,-76.91051</v>
      </c>
      <c r="F1380" s="12" t="str">
        <f t="shared" si="43"/>
        <v>AN61</v>
      </c>
    </row>
    <row r="1381" spans="1:6" x14ac:dyDescent="0.25">
      <c r="A1381" s="9">
        <v>2456</v>
      </c>
      <c r="B1381" s="9" t="s">
        <v>1480</v>
      </c>
      <c r="C1381" s="10" t="s">
        <v>65</v>
      </c>
      <c r="D1381" s="10" t="s">
        <v>65</v>
      </c>
      <c r="E1381" s="11" t="str">
        <f t="shared" si="42"/>
        <v>NULL</v>
      </c>
      <c r="F1381" s="11" t="s">
        <v>65</v>
      </c>
    </row>
    <row r="1382" spans="1:6" x14ac:dyDescent="0.25">
      <c r="A1382" s="9">
        <v>2457</v>
      </c>
      <c r="B1382" s="9" t="s">
        <v>1481</v>
      </c>
      <c r="C1382" s="10">
        <v>38.887566293299997</v>
      </c>
      <c r="D1382" s="10">
        <v>-77.062659723099998</v>
      </c>
      <c r="E1382" s="11" t="str">
        <f t="shared" si="42"/>
        <v>38.88757,-77.06266</v>
      </c>
      <c r="F1382" s="12" t="str">
        <f t="shared" si="43"/>
        <v>AO17</v>
      </c>
    </row>
    <row r="1383" spans="1:6" x14ac:dyDescent="0.25">
      <c r="A1383" s="9">
        <v>2458</v>
      </c>
      <c r="B1383" s="9" t="s">
        <v>1482</v>
      </c>
      <c r="C1383" s="10">
        <v>38.887568097100001</v>
      </c>
      <c r="D1383" s="10">
        <v>-77.059201868700001</v>
      </c>
      <c r="E1383" s="11" t="str">
        <f t="shared" si="42"/>
        <v>38.88757,-77.05920</v>
      </c>
      <c r="F1383" s="12" t="str">
        <f t="shared" si="43"/>
        <v>AO18</v>
      </c>
    </row>
    <row r="1384" spans="1:6" x14ac:dyDescent="0.25">
      <c r="A1384" s="9">
        <v>2459</v>
      </c>
      <c r="B1384" s="9" t="s">
        <v>1483</v>
      </c>
      <c r="C1384" s="10">
        <v>38.887569798500003</v>
      </c>
      <c r="D1384" s="10">
        <v>-77.0557440141</v>
      </c>
      <c r="E1384" s="11" t="str">
        <f t="shared" si="42"/>
        <v>38.88757,-77.05574</v>
      </c>
      <c r="F1384" s="12" t="str">
        <f t="shared" si="43"/>
        <v>AO19</v>
      </c>
    </row>
    <row r="1385" spans="1:6" x14ac:dyDescent="0.25">
      <c r="A1385" s="9">
        <v>2460</v>
      </c>
      <c r="B1385" s="9" t="s">
        <v>1484</v>
      </c>
      <c r="C1385" s="10">
        <v>38.887571397599999</v>
      </c>
      <c r="D1385" s="10">
        <v>-77.052286159299996</v>
      </c>
      <c r="E1385" s="11" t="str">
        <f t="shared" si="42"/>
        <v>38.88757,-77.05229</v>
      </c>
      <c r="F1385" s="12" t="str">
        <f t="shared" si="43"/>
        <v>AO20</v>
      </c>
    </row>
    <row r="1386" spans="1:6" x14ac:dyDescent="0.25">
      <c r="A1386" s="9">
        <v>2461</v>
      </c>
      <c r="B1386" s="9" t="s">
        <v>1485</v>
      </c>
      <c r="C1386" s="10">
        <v>38.8875728943</v>
      </c>
      <c r="D1386" s="10">
        <v>-77.048828304400004</v>
      </c>
      <c r="E1386" s="11" t="str">
        <f t="shared" si="42"/>
        <v>38.88757,-77.04883</v>
      </c>
      <c r="F1386" s="12" t="str">
        <f t="shared" si="43"/>
        <v>AO21</v>
      </c>
    </row>
    <row r="1387" spans="1:6" x14ac:dyDescent="0.25">
      <c r="A1387" s="9">
        <v>2462</v>
      </c>
      <c r="B1387" s="9" t="s">
        <v>1486</v>
      </c>
      <c r="C1387" s="10">
        <v>38.8875742886</v>
      </c>
      <c r="D1387" s="10">
        <v>-77.045370449399996</v>
      </c>
      <c r="E1387" s="11" t="str">
        <f t="shared" si="42"/>
        <v>38.88757,-77.04537</v>
      </c>
      <c r="F1387" s="12" t="str">
        <f t="shared" si="43"/>
        <v>AO22</v>
      </c>
    </row>
    <row r="1388" spans="1:6" x14ac:dyDescent="0.25">
      <c r="A1388" s="9">
        <v>2463</v>
      </c>
      <c r="B1388" s="9" t="s">
        <v>1487</v>
      </c>
      <c r="C1388" s="10">
        <v>38.8875755806</v>
      </c>
      <c r="D1388" s="10">
        <v>-77.041912594199999</v>
      </c>
      <c r="E1388" s="11" t="str">
        <f t="shared" si="42"/>
        <v>38.88758,-77.04191</v>
      </c>
      <c r="F1388" s="12" t="str">
        <f t="shared" si="43"/>
        <v>AO23</v>
      </c>
    </row>
    <row r="1389" spans="1:6" x14ac:dyDescent="0.25">
      <c r="A1389" s="9">
        <v>2464</v>
      </c>
      <c r="B1389" s="9" t="s">
        <v>1488</v>
      </c>
      <c r="C1389" s="10">
        <v>38.887576770199999</v>
      </c>
      <c r="D1389" s="10">
        <v>-77.038454738900001</v>
      </c>
      <c r="E1389" s="11" t="str">
        <f t="shared" si="42"/>
        <v>38.88758,-77.03845</v>
      </c>
      <c r="F1389" s="12" t="str">
        <f t="shared" si="43"/>
        <v>AO24</v>
      </c>
    </row>
    <row r="1390" spans="1:6" x14ac:dyDescent="0.25">
      <c r="A1390" s="9">
        <v>2465</v>
      </c>
      <c r="B1390" s="9" t="s">
        <v>1489</v>
      </c>
      <c r="C1390" s="10">
        <v>38.887577857399997</v>
      </c>
      <c r="D1390" s="10">
        <v>-77.0349968835</v>
      </c>
      <c r="E1390" s="11" t="str">
        <f t="shared" si="42"/>
        <v>38.88758,-77.03500</v>
      </c>
      <c r="F1390" s="12" t="str">
        <f t="shared" si="43"/>
        <v>AO25</v>
      </c>
    </row>
    <row r="1391" spans="1:6" x14ac:dyDescent="0.25">
      <c r="A1391" s="9">
        <v>2466</v>
      </c>
      <c r="B1391" s="9" t="s">
        <v>1490</v>
      </c>
      <c r="C1391" s="10">
        <v>38.887578842300002</v>
      </c>
      <c r="D1391" s="10">
        <v>-77.031539027999997</v>
      </c>
      <c r="E1391" s="11" t="str">
        <f t="shared" si="42"/>
        <v>38.88758,-77.03154</v>
      </c>
      <c r="F1391" s="12" t="str">
        <f t="shared" si="43"/>
        <v>AO26</v>
      </c>
    </row>
    <row r="1392" spans="1:6" x14ac:dyDescent="0.25">
      <c r="A1392" s="9">
        <v>2467</v>
      </c>
      <c r="B1392" s="9" t="s">
        <v>1491</v>
      </c>
      <c r="C1392" s="10">
        <v>38.887579724799998</v>
      </c>
      <c r="D1392" s="10">
        <v>-77.028081172399993</v>
      </c>
      <c r="E1392" s="11" t="str">
        <f t="shared" si="42"/>
        <v>38.88758,-77.02808</v>
      </c>
      <c r="F1392" s="12" t="str">
        <f t="shared" si="43"/>
        <v>AO27</v>
      </c>
    </row>
    <row r="1393" spans="1:6" x14ac:dyDescent="0.25">
      <c r="A1393" s="9">
        <v>2468</v>
      </c>
      <c r="B1393" s="9" t="s">
        <v>1492</v>
      </c>
      <c r="C1393" s="10">
        <v>38.887580504900001</v>
      </c>
      <c r="D1393" s="10">
        <v>-77.024623316800003</v>
      </c>
      <c r="E1393" s="11" t="str">
        <f t="shared" si="42"/>
        <v>38.88758,-77.02462</v>
      </c>
      <c r="F1393" s="12" t="str">
        <f t="shared" si="43"/>
        <v>AO28</v>
      </c>
    </row>
    <row r="1394" spans="1:6" x14ac:dyDescent="0.25">
      <c r="A1394" s="9">
        <v>2469</v>
      </c>
      <c r="B1394" s="9" t="s">
        <v>1493</v>
      </c>
      <c r="C1394" s="10">
        <v>38.887581182700004</v>
      </c>
      <c r="D1394" s="10">
        <v>-77.021165460999995</v>
      </c>
      <c r="E1394" s="11" t="str">
        <f t="shared" si="42"/>
        <v>38.88758,-77.02117</v>
      </c>
      <c r="F1394" s="12" t="str">
        <f t="shared" si="43"/>
        <v>AO29</v>
      </c>
    </row>
    <row r="1395" spans="1:6" x14ac:dyDescent="0.25">
      <c r="A1395" s="9">
        <v>2470</v>
      </c>
      <c r="B1395" s="9" t="s">
        <v>1494</v>
      </c>
      <c r="C1395" s="10">
        <v>38.887581758099998</v>
      </c>
      <c r="D1395" s="10">
        <v>-77.017707605200002</v>
      </c>
      <c r="E1395" s="11" t="str">
        <f t="shared" si="42"/>
        <v>38.88758,-77.01771</v>
      </c>
      <c r="F1395" s="12" t="str">
        <f t="shared" si="43"/>
        <v>AO30</v>
      </c>
    </row>
    <row r="1396" spans="1:6" x14ac:dyDescent="0.25">
      <c r="A1396" s="9">
        <v>2471</v>
      </c>
      <c r="B1396" s="9" t="s">
        <v>1495</v>
      </c>
      <c r="C1396" s="10">
        <v>38.887582231099998</v>
      </c>
      <c r="D1396" s="10">
        <v>-77.014249749399994</v>
      </c>
      <c r="E1396" s="11" t="str">
        <f t="shared" si="42"/>
        <v>38.88758,-77.01425</v>
      </c>
      <c r="F1396" s="12" t="str">
        <f t="shared" si="43"/>
        <v>AO31</v>
      </c>
    </row>
    <row r="1397" spans="1:6" x14ac:dyDescent="0.25">
      <c r="A1397" s="9">
        <v>2472</v>
      </c>
      <c r="B1397" s="9" t="s">
        <v>1496</v>
      </c>
      <c r="C1397" s="10">
        <v>38.887582601799998</v>
      </c>
      <c r="D1397" s="10">
        <v>-77.010791893499999</v>
      </c>
      <c r="E1397" s="11" t="str">
        <f t="shared" si="42"/>
        <v>38.88758,-77.01079</v>
      </c>
      <c r="F1397" s="12" t="str">
        <f t="shared" si="43"/>
        <v>AO32</v>
      </c>
    </row>
    <row r="1398" spans="1:6" x14ac:dyDescent="0.25">
      <c r="A1398" s="9">
        <v>2473</v>
      </c>
      <c r="B1398" s="9" t="s">
        <v>1497</v>
      </c>
      <c r="C1398" s="10">
        <v>38.887582870099997</v>
      </c>
      <c r="D1398" s="10">
        <v>-77.007334037600003</v>
      </c>
      <c r="E1398" s="11" t="str">
        <f t="shared" si="42"/>
        <v>38.88758,-77.00733</v>
      </c>
      <c r="F1398" s="12" t="str">
        <f t="shared" si="43"/>
        <v>AO33</v>
      </c>
    </row>
    <row r="1399" spans="1:6" x14ac:dyDescent="0.25">
      <c r="A1399" s="9">
        <v>2474</v>
      </c>
      <c r="B1399" s="9" t="s">
        <v>1498</v>
      </c>
      <c r="C1399" s="10">
        <v>38.887583036000002</v>
      </c>
      <c r="D1399" s="10">
        <v>-77.003876181600006</v>
      </c>
      <c r="E1399" s="11" t="str">
        <f t="shared" si="42"/>
        <v>38.88758,-77.00388</v>
      </c>
      <c r="F1399" s="12" t="str">
        <f t="shared" si="43"/>
        <v>AO34</v>
      </c>
    </row>
    <row r="1400" spans="1:6" x14ac:dyDescent="0.25">
      <c r="A1400" s="9">
        <v>2475</v>
      </c>
      <c r="B1400" s="9" t="s">
        <v>1499</v>
      </c>
      <c r="C1400" s="10">
        <v>38.8875830996</v>
      </c>
      <c r="D1400" s="10">
        <v>-77.000418325699997</v>
      </c>
      <c r="E1400" s="11" t="str">
        <f t="shared" si="42"/>
        <v>38.88758,-77.00042</v>
      </c>
      <c r="F1400" s="12" t="str">
        <f t="shared" si="43"/>
        <v>AO35</v>
      </c>
    </row>
    <row r="1401" spans="1:6" x14ac:dyDescent="0.25">
      <c r="A1401" s="9">
        <v>2476</v>
      </c>
      <c r="B1401" s="9" t="s">
        <v>1500</v>
      </c>
      <c r="C1401" s="10">
        <v>38.887583060799997</v>
      </c>
      <c r="D1401" s="10">
        <v>-76.996960469699999</v>
      </c>
      <c r="E1401" s="11" t="str">
        <f t="shared" si="42"/>
        <v>38.88758,-76.99696</v>
      </c>
      <c r="F1401" s="12" t="str">
        <f t="shared" si="43"/>
        <v>AO36</v>
      </c>
    </row>
    <row r="1402" spans="1:6" x14ac:dyDescent="0.25">
      <c r="A1402" s="9">
        <v>2477</v>
      </c>
      <c r="B1402" s="9" t="s">
        <v>1501</v>
      </c>
      <c r="C1402" s="10">
        <v>38.8875829196</v>
      </c>
      <c r="D1402" s="10">
        <v>-76.993502613700002</v>
      </c>
      <c r="E1402" s="11" t="str">
        <f t="shared" si="42"/>
        <v>38.88758,-76.99350</v>
      </c>
      <c r="F1402" s="12" t="str">
        <f t="shared" si="43"/>
        <v>AO37</v>
      </c>
    </row>
    <row r="1403" spans="1:6" x14ac:dyDescent="0.25">
      <c r="A1403" s="9">
        <v>2478</v>
      </c>
      <c r="B1403" s="9" t="s">
        <v>1502</v>
      </c>
      <c r="C1403" s="10">
        <v>38.887582676100003</v>
      </c>
      <c r="D1403" s="10">
        <v>-76.990044757800007</v>
      </c>
      <c r="E1403" s="11" t="str">
        <f t="shared" si="42"/>
        <v>38.88758,-76.99004</v>
      </c>
      <c r="F1403" s="12" t="str">
        <f t="shared" si="43"/>
        <v>AO38</v>
      </c>
    </row>
    <row r="1404" spans="1:6" x14ac:dyDescent="0.25">
      <c r="A1404" s="9">
        <v>2479</v>
      </c>
      <c r="B1404" s="9" t="s">
        <v>1503</v>
      </c>
      <c r="C1404" s="10">
        <v>38.887582330199997</v>
      </c>
      <c r="D1404" s="10">
        <v>-76.986586901899997</v>
      </c>
      <c r="E1404" s="11" t="str">
        <f t="shared" si="42"/>
        <v>38.88758,-76.98659</v>
      </c>
      <c r="F1404" s="12" t="str">
        <f t="shared" si="43"/>
        <v>AO39</v>
      </c>
    </row>
    <row r="1405" spans="1:6" x14ac:dyDescent="0.25">
      <c r="A1405" s="9">
        <v>2480</v>
      </c>
      <c r="B1405" s="9" t="s">
        <v>52</v>
      </c>
      <c r="C1405" s="10">
        <v>38.887581881899997</v>
      </c>
      <c r="D1405" s="10">
        <v>-76.983129046000002</v>
      </c>
      <c r="E1405" s="11" t="str">
        <f t="shared" si="42"/>
        <v>38.88758,-76.98313</v>
      </c>
      <c r="F1405" s="12" t="str">
        <f t="shared" si="43"/>
        <v>AO40</v>
      </c>
    </row>
    <row r="1406" spans="1:6" x14ac:dyDescent="0.25">
      <c r="A1406" s="9">
        <v>2481</v>
      </c>
      <c r="B1406" s="9" t="s">
        <v>1504</v>
      </c>
      <c r="C1406" s="10">
        <v>38.887581331299998</v>
      </c>
      <c r="D1406" s="10">
        <v>-76.979671190199994</v>
      </c>
      <c r="E1406" s="11" t="str">
        <f t="shared" si="42"/>
        <v>38.88758,-76.97967</v>
      </c>
      <c r="F1406" s="12" t="str">
        <f t="shared" si="43"/>
        <v>AO41</v>
      </c>
    </row>
    <row r="1407" spans="1:6" x14ac:dyDescent="0.25">
      <c r="A1407" s="9">
        <v>2482</v>
      </c>
      <c r="B1407" s="9" t="s">
        <v>1505</v>
      </c>
      <c r="C1407" s="10">
        <v>38.887580678299997</v>
      </c>
      <c r="D1407" s="10">
        <v>-76.976213334500002</v>
      </c>
      <c r="E1407" s="11" t="str">
        <f t="shared" si="42"/>
        <v>38.88758,-76.97621</v>
      </c>
      <c r="F1407" s="12" t="str">
        <f t="shared" si="43"/>
        <v>AO42</v>
      </c>
    </row>
    <row r="1408" spans="1:6" x14ac:dyDescent="0.25">
      <c r="A1408" s="9">
        <v>2483</v>
      </c>
      <c r="B1408" s="9" t="s">
        <v>1506</v>
      </c>
      <c r="C1408" s="10">
        <v>38.887579922900002</v>
      </c>
      <c r="D1408" s="10">
        <v>-76.972755478799996</v>
      </c>
      <c r="E1408" s="11" t="str">
        <f t="shared" si="42"/>
        <v>38.88758,-76.97276</v>
      </c>
      <c r="F1408" s="12" t="str">
        <f t="shared" si="43"/>
        <v>AO43</v>
      </c>
    </row>
    <row r="1409" spans="1:6" x14ac:dyDescent="0.25">
      <c r="A1409" s="9">
        <v>2484</v>
      </c>
      <c r="B1409" s="9" t="s">
        <v>1507</v>
      </c>
      <c r="C1409" s="10">
        <v>38.887579065200001</v>
      </c>
      <c r="D1409" s="10">
        <v>-76.969297623200006</v>
      </c>
      <c r="E1409" s="11" t="str">
        <f t="shared" si="42"/>
        <v>38.88758,-76.96930</v>
      </c>
      <c r="F1409" s="12" t="str">
        <f t="shared" si="43"/>
        <v>AO44</v>
      </c>
    </row>
    <row r="1410" spans="1:6" x14ac:dyDescent="0.25">
      <c r="A1410" s="9">
        <v>2485</v>
      </c>
      <c r="B1410" s="9" t="s">
        <v>1508</v>
      </c>
      <c r="C1410" s="10">
        <v>38.887578105099998</v>
      </c>
      <c r="D1410" s="10">
        <v>-76.965839767700004</v>
      </c>
      <c r="E1410" s="11" t="str">
        <f t="shared" si="42"/>
        <v>38.88758,-76.96584</v>
      </c>
      <c r="F1410" s="12" t="str">
        <f t="shared" si="43"/>
        <v>AO45</v>
      </c>
    </row>
    <row r="1411" spans="1:6" x14ac:dyDescent="0.25">
      <c r="A1411" s="9">
        <v>2486</v>
      </c>
      <c r="B1411" s="9" t="s">
        <v>1509</v>
      </c>
      <c r="C1411" s="10">
        <v>38.8875770426</v>
      </c>
      <c r="D1411" s="10">
        <v>-76.962381912200001</v>
      </c>
      <c r="E1411" s="11" t="str">
        <f t="shared" ref="E1411:E1474" si="44">IF(OR(C1411="NULL",D1411="NULL"),"NULL",TEXT(C1411,"0.00000")&amp;","&amp;TEXT(D1411,"0.00000"))</f>
        <v>38.88758,-76.96238</v>
      </c>
      <c r="F1411" s="12" t="str">
        <f t="shared" ref="F1411:F1474" si="45">IF(E1411="NULL","NULL",HYPERLINK(("https://earth.google.com/web/search/"&amp;E1411&amp;"/"),B1411))</f>
        <v>AO46</v>
      </c>
    </row>
    <row r="1412" spans="1:6" x14ac:dyDescent="0.25">
      <c r="A1412" s="9">
        <v>2487</v>
      </c>
      <c r="B1412" s="9" t="s">
        <v>1510</v>
      </c>
      <c r="C1412" s="10">
        <v>38.887575877800003</v>
      </c>
      <c r="D1412" s="10">
        <v>-76.958924056900003</v>
      </c>
      <c r="E1412" s="11" t="str">
        <f t="shared" si="44"/>
        <v>38.88758,-76.95892</v>
      </c>
      <c r="F1412" s="12" t="str">
        <f t="shared" si="45"/>
        <v>AO47</v>
      </c>
    </row>
    <row r="1413" spans="1:6" x14ac:dyDescent="0.25">
      <c r="A1413" s="9">
        <v>2488</v>
      </c>
      <c r="B1413" s="9" t="s">
        <v>1511</v>
      </c>
      <c r="C1413" s="10">
        <v>38.887574610599998</v>
      </c>
      <c r="D1413" s="10">
        <v>-76.955466201700006</v>
      </c>
      <c r="E1413" s="11" t="str">
        <f t="shared" si="44"/>
        <v>38.88757,-76.95547</v>
      </c>
      <c r="F1413" s="12" t="str">
        <f t="shared" si="45"/>
        <v>AO48</v>
      </c>
    </row>
    <row r="1414" spans="1:6" x14ac:dyDescent="0.25">
      <c r="A1414" s="9">
        <v>2489</v>
      </c>
      <c r="B1414" s="9" t="s">
        <v>1512</v>
      </c>
      <c r="C1414" s="10">
        <v>38.887573240999998</v>
      </c>
      <c r="D1414" s="10">
        <v>-76.952008346599996</v>
      </c>
      <c r="E1414" s="11" t="str">
        <f t="shared" si="44"/>
        <v>38.88757,-76.95201</v>
      </c>
      <c r="F1414" s="12" t="str">
        <f t="shared" si="45"/>
        <v>AO49</v>
      </c>
    </row>
    <row r="1415" spans="1:6" x14ac:dyDescent="0.25">
      <c r="A1415" s="9">
        <v>2490</v>
      </c>
      <c r="B1415" s="9" t="s">
        <v>1513</v>
      </c>
      <c r="C1415" s="10">
        <v>38.887571769099999</v>
      </c>
      <c r="D1415" s="10">
        <v>-76.948550491700004</v>
      </c>
      <c r="E1415" s="11" t="str">
        <f t="shared" si="44"/>
        <v>38.88757,-76.94855</v>
      </c>
      <c r="F1415" s="12" t="str">
        <f t="shared" si="45"/>
        <v>AO50</v>
      </c>
    </row>
    <row r="1416" spans="1:6" x14ac:dyDescent="0.25">
      <c r="A1416" s="9">
        <v>2491</v>
      </c>
      <c r="B1416" s="9" t="s">
        <v>1514</v>
      </c>
      <c r="C1416" s="10">
        <v>38.887570194799999</v>
      </c>
      <c r="D1416" s="10">
        <v>-76.9450926369</v>
      </c>
      <c r="E1416" s="11" t="str">
        <f t="shared" si="44"/>
        <v>38.88757,-76.94509</v>
      </c>
      <c r="F1416" s="12" t="str">
        <f t="shared" si="45"/>
        <v>AO51</v>
      </c>
    </row>
    <row r="1417" spans="1:6" x14ac:dyDescent="0.25">
      <c r="A1417" s="9">
        <v>2492</v>
      </c>
      <c r="B1417" s="9" t="s">
        <v>1515</v>
      </c>
      <c r="C1417" s="10">
        <v>38.887568518099997</v>
      </c>
      <c r="D1417" s="10">
        <v>-76.9416347823</v>
      </c>
      <c r="E1417" s="11" t="str">
        <f t="shared" si="44"/>
        <v>38.88757,-76.94163</v>
      </c>
      <c r="F1417" s="12" t="str">
        <f t="shared" si="45"/>
        <v>AO52</v>
      </c>
    </row>
    <row r="1418" spans="1:6" x14ac:dyDescent="0.25">
      <c r="A1418" s="9">
        <v>2493</v>
      </c>
      <c r="B1418" s="9" t="s">
        <v>1516</v>
      </c>
      <c r="C1418" s="10">
        <v>38.887566739100002</v>
      </c>
      <c r="D1418" s="10">
        <v>-76.938176927800001</v>
      </c>
      <c r="E1418" s="11" t="str">
        <f t="shared" si="44"/>
        <v>38.88757,-76.93818</v>
      </c>
      <c r="F1418" s="12" t="str">
        <f t="shared" si="45"/>
        <v>AO53</v>
      </c>
    </row>
    <row r="1419" spans="1:6" x14ac:dyDescent="0.25">
      <c r="A1419" s="9">
        <v>2494</v>
      </c>
      <c r="B1419" s="9" t="s">
        <v>1517</v>
      </c>
      <c r="C1419" s="10">
        <v>38.887564857699999</v>
      </c>
      <c r="D1419" s="10">
        <v>-76.934719073599993</v>
      </c>
      <c r="E1419" s="11" t="str">
        <f t="shared" si="44"/>
        <v>38.88756,-76.93472</v>
      </c>
      <c r="F1419" s="12" t="str">
        <f t="shared" si="45"/>
        <v>AO54</v>
      </c>
    </row>
    <row r="1420" spans="1:6" x14ac:dyDescent="0.25">
      <c r="A1420" s="9">
        <v>2495</v>
      </c>
      <c r="B1420" s="9" t="s">
        <v>143</v>
      </c>
      <c r="C1420" s="10">
        <v>38.887562873900002</v>
      </c>
      <c r="D1420" s="10">
        <v>-76.931261219500001</v>
      </c>
      <c r="E1420" s="11" t="str">
        <f t="shared" si="44"/>
        <v>38.88756,-76.93126</v>
      </c>
      <c r="F1420" s="12" t="str">
        <f t="shared" si="45"/>
        <v>AO55</v>
      </c>
    </row>
    <row r="1421" spans="1:6" x14ac:dyDescent="0.25">
      <c r="A1421" s="9">
        <v>2496</v>
      </c>
      <c r="B1421" s="9" t="s">
        <v>1518</v>
      </c>
      <c r="C1421" s="10">
        <v>38.887560787799998</v>
      </c>
      <c r="D1421" s="10">
        <v>-76.927803365599999</v>
      </c>
      <c r="E1421" s="11" t="str">
        <f t="shared" si="44"/>
        <v>38.88756,-76.92780</v>
      </c>
      <c r="F1421" s="12" t="str">
        <f t="shared" si="45"/>
        <v>AO56</v>
      </c>
    </row>
    <row r="1422" spans="1:6" x14ac:dyDescent="0.25">
      <c r="A1422" s="9">
        <v>2497</v>
      </c>
      <c r="B1422" s="9" t="s">
        <v>1519</v>
      </c>
      <c r="C1422" s="10">
        <v>38.8875585993</v>
      </c>
      <c r="D1422" s="10">
        <v>-76.9243455119</v>
      </c>
      <c r="E1422" s="11" t="str">
        <f t="shared" si="44"/>
        <v>38.88756,-76.92435</v>
      </c>
      <c r="F1422" s="12" t="str">
        <f t="shared" si="45"/>
        <v>AO57</v>
      </c>
    </row>
    <row r="1423" spans="1:6" x14ac:dyDescent="0.25">
      <c r="A1423" s="9">
        <v>2498</v>
      </c>
      <c r="B1423" s="9" t="s">
        <v>1520</v>
      </c>
      <c r="C1423" s="10">
        <v>38.887556308400001</v>
      </c>
      <c r="D1423" s="10">
        <v>-76.920887658400005</v>
      </c>
      <c r="E1423" s="11" t="str">
        <f t="shared" si="44"/>
        <v>38.88756,-76.92089</v>
      </c>
      <c r="F1423" s="12" t="str">
        <f t="shared" si="45"/>
        <v>AO58</v>
      </c>
    </row>
    <row r="1424" spans="1:6" x14ac:dyDescent="0.25">
      <c r="A1424" s="9">
        <v>2499</v>
      </c>
      <c r="B1424" s="9" t="s">
        <v>1521</v>
      </c>
      <c r="C1424" s="10">
        <v>38.887553915200002</v>
      </c>
      <c r="D1424" s="10">
        <v>-76.917429805099999</v>
      </c>
      <c r="E1424" s="11" t="str">
        <f t="shared" si="44"/>
        <v>38.88755,-76.91743</v>
      </c>
      <c r="F1424" s="12" t="str">
        <f t="shared" si="45"/>
        <v>AO59</v>
      </c>
    </row>
    <row r="1425" spans="1:6" x14ac:dyDescent="0.25">
      <c r="A1425" s="9">
        <v>2500</v>
      </c>
      <c r="B1425" s="9" t="s">
        <v>1522</v>
      </c>
      <c r="C1425" s="10">
        <v>38.887551419600001</v>
      </c>
      <c r="D1425" s="10">
        <v>-76.913971952099999</v>
      </c>
      <c r="E1425" s="11" t="str">
        <f t="shared" si="44"/>
        <v>38.88755,-76.91397</v>
      </c>
      <c r="F1425" s="12" t="str">
        <f t="shared" si="45"/>
        <v>AO60</v>
      </c>
    </row>
    <row r="1426" spans="1:6" x14ac:dyDescent="0.25">
      <c r="A1426" s="9">
        <v>2518</v>
      </c>
      <c r="B1426" s="9" t="s">
        <v>1523</v>
      </c>
      <c r="C1426" s="10">
        <v>38.8848637798</v>
      </c>
      <c r="D1426" s="10">
        <v>-77.062657349700004</v>
      </c>
      <c r="E1426" s="11" t="str">
        <f t="shared" si="44"/>
        <v>38.88486,-77.06266</v>
      </c>
      <c r="F1426" s="12" t="str">
        <f t="shared" si="45"/>
        <v>AP17</v>
      </c>
    </row>
    <row r="1427" spans="1:6" x14ac:dyDescent="0.25">
      <c r="A1427" s="9">
        <v>2519</v>
      </c>
      <c r="B1427" s="9" t="s">
        <v>1524</v>
      </c>
      <c r="C1427" s="10">
        <v>38.884865583500002</v>
      </c>
      <c r="D1427" s="10">
        <v>-77.0591996263</v>
      </c>
      <c r="E1427" s="11" t="str">
        <f t="shared" si="44"/>
        <v>38.88487,-77.05920</v>
      </c>
      <c r="F1427" s="12" t="str">
        <f t="shared" si="45"/>
        <v>AP18</v>
      </c>
    </row>
    <row r="1428" spans="1:6" x14ac:dyDescent="0.25">
      <c r="A1428" s="9">
        <v>2520</v>
      </c>
      <c r="B1428" s="9" t="s">
        <v>1525</v>
      </c>
      <c r="C1428" s="10">
        <v>38.884867284899997</v>
      </c>
      <c r="D1428" s="10">
        <v>-77.055741902700007</v>
      </c>
      <c r="E1428" s="11" t="str">
        <f t="shared" si="44"/>
        <v>38.88487,-77.05574</v>
      </c>
      <c r="F1428" s="12" t="str">
        <f t="shared" si="45"/>
        <v>AP19</v>
      </c>
    </row>
    <row r="1429" spans="1:6" x14ac:dyDescent="0.25">
      <c r="A1429" s="9">
        <v>2521</v>
      </c>
      <c r="B1429" s="9" t="s">
        <v>1526</v>
      </c>
      <c r="C1429" s="10">
        <v>38.884868883899998</v>
      </c>
      <c r="D1429" s="10">
        <v>-77.052284178899995</v>
      </c>
      <c r="E1429" s="11" t="str">
        <f t="shared" si="44"/>
        <v>38.88487,-77.05228</v>
      </c>
      <c r="F1429" s="12" t="str">
        <f t="shared" si="45"/>
        <v>AP20</v>
      </c>
    </row>
    <row r="1430" spans="1:6" x14ac:dyDescent="0.25">
      <c r="A1430" s="9">
        <v>2522</v>
      </c>
      <c r="B1430" s="9" t="s">
        <v>1527</v>
      </c>
      <c r="C1430" s="10">
        <v>38.884870380499997</v>
      </c>
      <c r="D1430" s="10">
        <v>-77.048826454999997</v>
      </c>
      <c r="E1430" s="11" t="str">
        <f t="shared" si="44"/>
        <v>38.88487,-77.04883</v>
      </c>
      <c r="F1430" s="12" t="str">
        <f t="shared" si="45"/>
        <v>AP21</v>
      </c>
    </row>
    <row r="1431" spans="1:6" x14ac:dyDescent="0.25">
      <c r="A1431" s="9">
        <v>2523</v>
      </c>
      <c r="B1431" s="9" t="s">
        <v>1528</v>
      </c>
      <c r="C1431" s="10">
        <v>38.884871774799997</v>
      </c>
      <c r="D1431" s="10">
        <v>-77.045368730899995</v>
      </c>
      <c r="E1431" s="11" t="str">
        <f t="shared" si="44"/>
        <v>38.88487,-77.04537</v>
      </c>
      <c r="F1431" s="12" t="str">
        <f t="shared" si="45"/>
        <v>AP22</v>
      </c>
    </row>
    <row r="1432" spans="1:6" x14ac:dyDescent="0.25">
      <c r="A1432" s="9">
        <v>2524</v>
      </c>
      <c r="B1432" s="9" t="s">
        <v>1529</v>
      </c>
      <c r="C1432" s="10">
        <v>38.884873066700003</v>
      </c>
      <c r="D1432" s="10">
        <v>-77.041911006700005</v>
      </c>
      <c r="E1432" s="11" t="str">
        <f t="shared" si="44"/>
        <v>38.88487,-77.04191</v>
      </c>
      <c r="F1432" s="12" t="str">
        <f t="shared" si="45"/>
        <v>AP23</v>
      </c>
    </row>
    <row r="1433" spans="1:6" x14ac:dyDescent="0.25">
      <c r="A1433" s="9">
        <v>2525</v>
      </c>
      <c r="B1433" s="9" t="s">
        <v>1530</v>
      </c>
      <c r="C1433" s="10">
        <v>38.884874256300002</v>
      </c>
      <c r="D1433" s="10">
        <v>-77.038453282399999</v>
      </c>
      <c r="E1433" s="11" t="str">
        <f t="shared" si="44"/>
        <v>38.88487,-77.03845</v>
      </c>
      <c r="F1433" s="12" t="str">
        <f t="shared" si="45"/>
        <v>AP24</v>
      </c>
    </row>
    <row r="1434" spans="1:6" x14ac:dyDescent="0.25">
      <c r="A1434" s="9">
        <v>2526</v>
      </c>
      <c r="B1434" s="9" t="s">
        <v>1531</v>
      </c>
      <c r="C1434" s="10">
        <v>38.884875343499999</v>
      </c>
      <c r="D1434" s="10">
        <v>-77.034995558000006</v>
      </c>
      <c r="E1434" s="11" t="str">
        <f t="shared" si="44"/>
        <v>38.88488,-77.03500</v>
      </c>
      <c r="F1434" s="12" t="str">
        <f t="shared" si="45"/>
        <v>AP25</v>
      </c>
    </row>
    <row r="1435" spans="1:6" x14ac:dyDescent="0.25">
      <c r="A1435" s="9">
        <v>2527</v>
      </c>
      <c r="B1435" s="9" t="s">
        <v>1532</v>
      </c>
      <c r="C1435" s="10">
        <v>38.884876328300003</v>
      </c>
      <c r="D1435" s="10">
        <v>-77.031537833399994</v>
      </c>
      <c r="E1435" s="11" t="str">
        <f t="shared" si="44"/>
        <v>38.88488,-77.03154</v>
      </c>
      <c r="F1435" s="12" t="str">
        <f t="shared" si="45"/>
        <v>AP26</v>
      </c>
    </row>
    <row r="1436" spans="1:6" x14ac:dyDescent="0.25">
      <c r="A1436" s="9">
        <v>2528</v>
      </c>
      <c r="B1436" s="9" t="s">
        <v>1533</v>
      </c>
      <c r="C1436" s="10">
        <v>38.884877210799999</v>
      </c>
      <c r="D1436" s="10">
        <v>-77.028080108799998</v>
      </c>
      <c r="E1436" s="11" t="str">
        <f t="shared" si="44"/>
        <v>38.88488,-77.02808</v>
      </c>
      <c r="F1436" s="12" t="str">
        <f t="shared" si="45"/>
        <v>AP27</v>
      </c>
    </row>
    <row r="1437" spans="1:6" x14ac:dyDescent="0.25">
      <c r="A1437" s="9">
        <v>2529</v>
      </c>
      <c r="B1437" s="9" t="s">
        <v>1534</v>
      </c>
      <c r="C1437" s="10">
        <v>38.884877990900002</v>
      </c>
      <c r="D1437" s="10">
        <v>-77.024622384099999</v>
      </c>
      <c r="E1437" s="11" t="str">
        <f t="shared" si="44"/>
        <v>38.88488,-77.02462</v>
      </c>
      <c r="F1437" s="12" t="str">
        <f t="shared" si="45"/>
        <v>AP28</v>
      </c>
    </row>
    <row r="1438" spans="1:6" x14ac:dyDescent="0.25">
      <c r="A1438" s="9">
        <v>2530</v>
      </c>
      <c r="B1438" s="9" t="s">
        <v>1535</v>
      </c>
      <c r="C1438" s="10">
        <v>38.884878668600003</v>
      </c>
      <c r="D1438" s="10">
        <v>-77.021164659299998</v>
      </c>
      <c r="E1438" s="11" t="str">
        <f t="shared" si="44"/>
        <v>38.88488,-77.02116</v>
      </c>
      <c r="F1438" s="12" t="str">
        <f t="shared" si="45"/>
        <v>AP29</v>
      </c>
    </row>
    <row r="1439" spans="1:6" x14ac:dyDescent="0.25">
      <c r="A1439" s="9">
        <v>2531</v>
      </c>
      <c r="B1439" s="9" t="s">
        <v>1536</v>
      </c>
      <c r="C1439" s="10">
        <v>38.884879243999997</v>
      </c>
      <c r="D1439" s="10">
        <v>-77.017706934499998</v>
      </c>
      <c r="E1439" s="11" t="str">
        <f t="shared" si="44"/>
        <v>38.88488,-77.01771</v>
      </c>
      <c r="F1439" s="12" t="str">
        <f t="shared" si="45"/>
        <v>AP30</v>
      </c>
    </row>
    <row r="1440" spans="1:6" x14ac:dyDescent="0.25">
      <c r="A1440" s="9">
        <v>2532</v>
      </c>
      <c r="B1440" s="9" t="s">
        <v>1537</v>
      </c>
      <c r="C1440" s="10">
        <v>38.884879716999997</v>
      </c>
      <c r="D1440" s="10">
        <v>-77.014249209599996</v>
      </c>
      <c r="E1440" s="11" t="str">
        <f t="shared" si="44"/>
        <v>38.88488,-77.01425</v>
      </c>
      <c r="F1440" s="12" t="str">
        <f t="shared" si="45"/>
        <v>AP31</v>
      </c>
    </row>
    <row r="1441" spans="1:6" x14ac:dyDescent="0.25">
      <c r="A1441" s="9">
        <v>2533</v>
      </c>
      <c r="B1441" s="9" t="s">
        <v>1538</v>
      </c>
      <c r="C1441" s="10">
        <v>38.884880087699997</v>
      </c>
      <c r="D1441" s="10">
        <v>-77.010791484699993</v>
      </c>
      <c r="E1441" s="11" t="str">
        <f t="shared" si="44"/>
        <v>38.88488,-77.01079</v>
      </c>
      <c r="F1441" s="12" t="str">
        <f t="shared" si="45"/>
        <v>AP32</v>
      </c>
    </row>
    <row r="1442" spans="1:6" x14ac:dyDescent="0.25">
      <c r="A1442" s="9">
        <v>2534</v>
      </c>
      <c r="B1442" s="9" t="s">
        <v>1539</v>
      </c>
      <c r="C1442" s="10">
        <v>38.884880355999996</v>
      </c>
      <c r="D1442" s="10">
        <v>-77.007333759800005</v>
      </c>
      <c r="E1442" s="11" t="str">
        <f t="shared" si="44"/>
        <v>38.88488,-77.00733</v>
      </c>
      <c r="F1442" s="12" t="str">
        <f t="shared" si="45"/>
        <v>AP33</v>
      </c>
    </row>
    <row r="1443" spans="1:6" x14ac:dyDescent="0.25">
      <c r="A1443" s="9">
        <v>2535</v>
      </c>
      <c r="B1443" s="9" t="s">
        <v>1540</v>
      </c>
      <c r="C1443" s="10">
        <v>38.884880521900001</v>
      </c>
      <c r="D1443" s="10">
        <v>-77.003876034800001</v>
      </c>
      <c r="E1443" s="11" t="str">
        <f t="shared" si="44"/>
        <v>38.88488,-77.00388</v>
      </c>
      <c r="F1443" s="12" t="str">
        <f t="shared" si="45"/>
        <v>AP34</v>
      </c>
    </row>
    <row r="1444" spans="1:6" x14ac:dyDescent="0.25">
      <c r="A1444" s="9">
        <v>2536</v>
      </c>
      <c r="B1444" s="9" t="s">
        <v>1541</v>
      </c>
      <c r="C1444" s="10">
        <v>38.884880585399998</v>
      </c>
      <c r="D1444" s="10">
        <v>-77.000418309799997</v>
      </c>
      <c r="E1444" s="11" t="str">
        <f t="shared" si="44"/>
        <v>38.88488,-77.00042</v>
      </c>
      <c r="F1444" s="12" t="str">
        <f t="shared" si="45"/>
        <v>AP35</v>
      </c>
    </row>
    <row r="1445" spans="1:6" x14ac:dyDescent="0.25">
      <c r="A1445" s="9">
        <v>2537</v>
      </c>
      <c r="B1445" s="9" t="s">
        <v>118</v>
      </c>
      <c r="C1445" s="10">
        <v>38.884880546700003</v>
      </c>
      <c r="D1445" s="10">
        <v>-76.996960584799993</v>
      </c>
      <c r="E1445" s="11" t="str">
        <f t="shared" si="44"/>
        <v>38.88488,-76.99696</v>
      </c>
      <c r="F1445" s="12" t="str">
        <f t="shared" si="45"/>
        <v>AP36</v>
      </c>
    </row>
    <row r="1446" spans="1:6" x14ac:dyDescent="0.25">
      <c r="A1446" s="9">
        <v>2538</v>
      </c>
      <c r="B1446" s="9" t="s">
        <v>96</v>
      </c>
      <c r="C1446" s="10">
        <v>38.884880405499999</v>
      </c>
      <c r="D1446" s="10">
        <v>-76.993502859800003</v>
      </c>
      <c r="E1446" s="11" t="str">
        <f t="shared" si="44"/>
        <v>38.88488,-76.99350</v>
      </c>
      <c r="F1446" s="12" t="str">
        <f t="shared" si="45"/>
        <v>AP37</v>
      </c>
    </row>
    <row r="1447" spans="1:6" x14ac:dyDescent="0.25">
      <c r="A1447" s="9">
        <v>2539</v>
      </c>
      <c r="B1447" s="9" t="s">
        <v>1542</v>
      </c>
      <c r="C1447" s="10">
        <v>38.884880162000002</v>
      </c>
      <c r="D1447" s="10">
        <v>-76.990045134900001</v>
      </c>
      <c r="E1447" s="11" t="str">
        <f t="shared" si="44"/>
        <v>38.88488,-76.99005</v>
      </c>
      <c r="F1447" s="12" t="str">
        <f t="shared" si="45"/>
        <v>AP38</v>
      </c>
    </row>
    <row r="1448" spans="1:6" x14ac:dyDescent="0.25">
      <c r="A1448" s="9">
        <v>2540</v>
      </c>
      <c r="B1448" s="9" t="s">
        <v>1543</v>
      </c>
      <c r="C1448" s="10">
        <v>38.884879816100003</v>
      </c>
      <c r="D1448" s="10">
        <v>-76.986587409999998</v>
      </c>
      <c r="E1448" s="11" t="str">
        <f t="shared" si="44"/>
        <v>38.88488,-76.98659</v>
      </c>
      <c r="F1448" s="12" t="str">
        <f t="shared" si="45"/>
        <v>AP39</v>
      </c>
    </row>
    <row r="1449" spans="1:6" x14ac:dyDescent="0.25">
      <c r="A1449" s="9">
        <v>2541</v>
      </c>
      <c r="B1449" s="9" t="s">
        <v>1544</v>
      </c>
      <c r="C1449" s="10">
        <v>38.884879367800004</v>
      </c>
      <c r="D1449" s="10">
        <v>-76.983129685099996</v>
      </c>
      <c r="E1449" s="11" t="str">
        <f t="shared" si="44"/>
        <v>38.88488,-76.98313</v>
      </c>
      <c r="F1449" s="12" t="str">
        <f t="shared" si="45"/>
        <v>AP40</v>
      </c>
    </row>
    <row r="1450" spans="1:6" x14ac:dyDescent="0.25">
      <c r="A1450" s="9">
        <v>2542</v>
      </c>
      <c r="B1450" s="9" t="s">
        <v>1545</v>
      </c>
      <c r="C1450" s="10">
        <v>38.884878817199997</v>
      </c>
      <c r="D1450" s="10">
        <v>-76.979671960199994</v>
      </c>
      <c r="E1450" s="11" t="str">
        <f t="shared" si="44"/>
        <v>38.88488,-76.97967</v>
      </c>
      <c r="F1450" s="12" t="str">
        <f t="shared" si="45"/>
        <v>AP41</v>
      </c>
    </row>
    <row r="1451" spans="1:6" x14ac:dyDescent="0.25">
      <c r="A1451" s="9">
        <v>2543</v>
      </c>
      <c r="B1451" s="9" t="s">
        <v>1546</v>
      </c>
      <c r="C1451" s="10">
        <v>38.884878164200003</v>
      </c>
      <c r="D1451" s="10">
        <v>-76.976214235399993</v>
      </c>
      <c r="E1451" s="11" t="str">
        <f t="shared" si="44"/>
        <v>38.88488,-76.97621</v>
      </c>
      <c r="F1451" s="12" t="str">
        <f t="shared" si="45"/>
        <v>AP42</v>
      </c>
    </row>
    <row r="1452" spans="1:6" x14ac:dyDescent="0.25">
      <c r="A1452" s="9">
        <v>2544</v>
      </c>
      <c r="B1452" s="9" t="s">
        <v>1547</v>
      </c>
      <c r="C1452" s="10">
        <v>38.884877408900003</v>
      </c>
      <c r="D1452" s="10">
        <v>-76.972756510699995</v>
      </c>
      <c r="E1452" s="11" t="str">
        <f t="shared" si="44"/>
        <v>38.88488,-76.97276</v>
      </c>
      <c r="F1452" s="12" t="str">
        <f t="shared" si="45"/>
        <v>AP43</v>
      </c>
    </row>
    <row r="1453" spans="1:6" x14ac:dyDescent="0.25">
      <c r="A1453" s="9">
        <v>2545</v>
      </c>
      <c r="B1453" s="9" t="s">
        <v>1548</v>
      </c>
      <c r="C1453" s="10">
        <v>38.884876551200001</v>
      </c>
      <c r="D1453" s="10">
        <v>-76.969298786099998</v>
      </c>
      <c r="E1453" s="11" t="str">
        <f t="shared" si="44"/>
        <v>38.88488,-76.96930</v>
      </c>
      <c r="F1453" s="12" t="str">
        <f t="shared" si="45"/>
        <v>AP44</v>
      </c>
    </row>
    <row r="1454" spans="1:6" x14ac:dyDescent="0.25">
      <c r="A1454" s="9">
        <v>2546</v>
      </c>
      <c r="B1454" s="9" t="s">
        <v>1549</v>
      </c>
      <c r="C1454" s="10">
        <v>38.884875591099998</v>
      </c>
      <c r="D1454" s="10">
        <v>-76.965841061500001</v>
      </c>
      <c r="E1454" s="11" t="str">
        <f t="shared" si="44"/>
        <v>38.88488,-76.96584</v>
      </c>
      <c r="F1454" s="12" t="str">
        <f t="shared" si="45"/>
        <v>AP45</v>
      </c>
    </row>
    <row r="1455" spans="1:6" x14ac:dyDescent="0.25">
      <c r="A1455" s="9">
        <v>2547</v>
      </c>
      <c r="B1455" s="9" t="s">
        <v>1550</v>
      </c>
      <c r="C1455" s="10">
        <v>38.884874528700003</v>
      </c>
      <c r="D1455" s="10">
        <v>-76.962383337099993</v>
      </c>
      <c r="E1455" s="11" t="str">
        <f t="shared" si="44"/>
        <v>38.88487,-76.96238</v>
      </c>
      <c r="F1455" s="12" t="str">
        <f t="shared" si="45"/>
        <v>AP46</v>
      </c>
    </row>
    <row r="1456" spans="1:6" x14ac:dyDescent="0.25">
      <c r="A1456" s="9">
        <v>2548</v>
      </c>
      <c r="B1456" s="9" t="s">
        <v>1551</v>
      </c>
      <c r="C1456" s="10">
        <v>38.884873363899999</v>
      </c>
      <c r="D1456" s="10">
        <v>-76.9589256127</v>
      </c>
      <c r="E1456" s="11" t="str">
        <f t="shared" si="44"/>
        <v>38.88487,-76.95893</v>
      </c>
      <c r="F1456" s="12" t="str">
        <f t="shared" si="45"/>
        <v>AP47</v>
      </c>
    </row>
    <row r="1457" spans="1:6" x14ac:dyDescent="0.25">
      <c r="A1457" s="9">
        <v>2549</v>
      </c>
      <c r="B1457" s="9" t="s">
        <v>86</v>
      </c>
      <c r="C1457" s="10">
        <v>38.884872096800002</v>
      </c>
      <c r="D1457" s="10">
        <v>-76.955467888499996</v>
      </c>
      <c r="E1457" s="11" t="str">
        <f t="shared" si="44"/>
        <v>38.88487,-76.95547</v>
      </c>
      <c r="F1457" s="12" t="str">
        <f t="shared" si="45"/>
        <v>AP48</v>
      </c>
    </row>
    <row r="1458" spans="1:6" x14ac:dyDescent="0.25">
      <c r="A1458" s="9">
        <v>2550</v>
      </c>
      <c r="B1458" s="9" t="s">
        <v>1552</v>
      </c>
      <c r="C1458" s="10">
        <v>38.884870727299997</v>
      </c>
      <c r="D1458" s="10">
        <v>-76.952010164399994</v>
      </c>
      <c r="E1458" s="11" t="str">
        <f t="shared" si="44"/>
        <v>38.88487,-76.95201</v>
      </c>
      <c r="F1458" s="12" t="str">
        <f t="shared" si="45"/>
        <v>AP49</v>
      </c>
    </row>
    <row r="1459" spans="1:6" x14ac:dyDescent="0.25">
      <c r="A1459" s="9">
        <v>2551</v>
      </c>
      <c r="B1459" s="9" t="s">
        <v>21</v>
      </c>
      <c r="C1459" s="10">
        <v>38.884869255399998</v>
      </c>
      <c r="D1459" s="10">
        <v>-76.948552440499995</v>
      </c>
      <c r="E1459" s="11" t="str">
        <f t="shared" si="44"/>
        <v>38.88487,-76.94855</v>
      </c>
      <c r="F1459" s="12" t="str">
        <f t="shared" si="45"/>
        <v>AP50</v>
      </c>
    </row>
    <row r="1460" spans="1:6" x14ac:dyDescent="0.25">
      <c r="A1460" s="9">
        <v>2552</v>
      </c>
      <c r="B1460" s="9" t="s">
        <v>1553</v>
      </c>
      <c r="C1460" s="10">
        <v>38.884867681099998</v>
      </c>
      <c r="D1460" s="10">
        <v>-76.945094716599996</v>
      </c>
      <c r="E1460" s="11" t="str">
        <f t="shared" si="44"/>
        <v>38.88487,-76.94509</v>
      </c>
      <c r="F1460" s="12" t="str">
        <f t="shared" si="45"/>
        <v>AP51</v>
      </c>
    </row>
    <row r="1461" spans="1:6" x14ac:dyDescent="0.25">
      <c r="A1461" s="9">
        <v>2553</v>
      </c>
      <c r="B1461" s="9" t="s">
        <v>1554</v>
      </c>
      <c r="C1461" s="10">
        <v>38.884866004499997</v>
      </c>
      <c r="D1461" s="10">
        <v>-76.941636993000003</v>
      </c>
      <c r="E1461" s="11" t="str">
        <f t="shared" si="44"/>
        <v>38.88487,-76.94164</v>
      </c>
      <c r="F1461" s="12" t="str">
        <f t="shared" si="45"/>
        <v>AP52</v>
      </c>
    </row>
    <row r="1462" spans="1:6" x14ac:dyDescent="0.25">
      <c r="A1462" s="9">
        <v>2554</v>
      </c>
      <c r="B1462" s="9" t="s">
        <v>1555</v>
      </c>
      <c r="C1462" s="10">
        <v>38.884864225599998</v>
      </c>
      <c r="D1462" s="10">
        <v>-76.938179269499997</v>
      </c>
      <c r="E1462" s="11" t="str">
        <f t="shared" si="44"/>
        <v>38.88486,-76.93818</v>
      </c>
      <c r="F1462" s="12" t="str">
        <f t="shared" si="45"/>
        <v>AP53</v>
      </c>
    </row>
    <row r="1463" spans="1:6" x14ac:dyDescent="0.25">
      <c r="A1463" s="9">
        <v>2555</v>
      </c>
      <c r="B1463" s="9" t="s">
        <v>1556</v>
      </c>
      <c r="C1463" s="10">
        <v>38.884862344200002</v>
      </c>
      <c r="D1463" s="10">
        <v>-76.934721546199995</v>
      </c>
      <c r="E1463" s="11" t="str">
        <f t="shared" si="44"/>
        <v>38.88486,-76.93472</v>
      </c>
      <c r="F1463" s="12" t="str">
        <f t="shared" si="45"/>
        <v>AP54</v>
      </c>
    </row>
    <row r="1464" spans="1:6" x14ac:dyDescent="0.25">
      <c r="A1464" s="9">
        <v>2556</v>
      </c>
      <c r="B1464" s="9" t="s">
        <v>1557</v>
      </c>
      <c r="C1464" s="10">
        <v>38.884860360600001</v>
      </c>
      <c r="D1464" s="10">
        <v>-76.931263823099997</v>
      </c>
      <c r="E1464" s="11" t="str">
        <f t="shared" si="44"/>
        <v>38.88486,-76.93126</v>
      </c>
      <c r="F1464" s="12" t="str">
        <f t="shared" si="45"/>
        <v>AP55</v>
      </c>
    </row>
    <row r="1465" spans="1:6" x14ac:dyDescent="0.25">
      <c r="A1465" s="9">
        <v>2557</v>
      </c>
      <c r="B1465" s="9" t="s">
        <v>1558</v>
      </c>
      <c r="C1465" s="10">
        <v>38.884858274499997</v>
      </c>
      <c r="D1465" s="10">
        <v>-76.9278061001</v>
      </c>
      <c r="E1465" s="11" t="str">
        <f t="shared" si="44"/>
        <v>38.88486,-76.92781</v>
      </c>
      <c r="F1465" s="12" t="str">
        <f t="shared" si="45"/>
        <v>AP56</v>
      </c>
    </row>
    <row r="1466" spans="1:6" x14ac:dyDescent="0.25">
      <c r="A1466" s="9">
        <v>2558</v>
      </c>
      <c r="B1466" s="9" t="s">
        <v>1559</v>
      </c>
      <c r="C1466" s="10">
        <v>38.884856086100001</v>
      </c>
      <c r="D1466" s="10">
        <v>-76.924348377399994</v>
      </c>
      <c r="E1466" s="11" t="str">
        <f t="shared" si="44"/>
        <v>38.88486,-76.92435</v>
      </c>
      <c r="F1466" s="12" t="str">
        <f t="shared" si="45"/>
        <v>AP57</v>
      </c>
    </row>
    <row r="1467" spans="1:6" x14ac:dyDescent="0.25">
      <c r="A1467" s="9">
        <v>2559</v>
      </c>
      <c r="B1467" s="9" t="s">
        <v>1560</v>
      </c>
      <c r="C1467" s="10">
        <v>38.884853795300003</v>
      </c>
      <c r="D1467" s="10">
        <v>-76.920890654900006</v>
      </c>
      <c r="E1467" s="11" t="str">
        <f t="shared" si="44"/>
        <v>38.88485,-76.92089</v>
      </c>
      <c r="F1467" s="12" t="str">
        <f t="shared" si="45"/>
        <v>AP58</v>
      </c>
    </row>
    <row r="1468" spans="1:6" x14ac:dyDescent="0.25">
      <c r="A1468" s="9">
        <v>2560</v>
      </c>
      <c r="B1468" s="9" t="s">
        <v>1561</v>
      </c>
      <c r="C1468" s="10">
        <v>38.884851402199999</v>
      </c>
      <c r="D1468" s="10">
        <v>-76.917432932599993</v>
      </c>
      <c r="E1468" s="11" t="str">
        <f t="shared" si="44"/>
        <v>38.88485,-76.91743</v>
      </c>
      <c r="F1468" s="12" t="str">
        <f t="shared" si="45"/>
        <v>AP59</v>
      </c>
    </row>
    <row r="1469" spans="1:6" x14ac:dyDescent="0.25">
      <c r="A1469" s="9">
        <v>2579</v>
      </c>
      <c r="B1469" s="9" t="s">
        <v>1562</v>
      </c>
      <c r="C1469" s="10" t="s">
        <v>65</v>
      </c>
      <c r="D1469" s="10" t="s">
        <v>65</v>
      </c>
      <c r="E1469" s="11" t="str">
        <f t="shared" si="44"/>
        <v>NULL</v>
      </c>
      <c r="F1469" s="11" t="s">
        <v>65</v>
      </c>
    </row>
    <row r="1470" spans="1:6" x14ac:dyDescent="0.25">
      <c r="A1470" s="9">
        <v>2580</v>
      </c>
      <c r="B1470" s="9" t="s">
        <v>1563</v>
      </c>
      <c r="C1470" s="10">
        <v>38.882163068700002</v>
      </c>
      <c r="D1470" s="10">
        <v>-77.059197384100003</v>
      </c>
      <c r="E1470" s="11" t="str">
        <f t="shared" si="44"/>
        <v>38.88216,-77.05920</v>
      </c>
      <c r="F1470" s="12" t="str">
        <f t="shared" si="45"/>
        <v>AQ18</v>
      </c>
    </row>
    <row r="1471" spans="1:6" x14ac:dyDescent="0.25">
      <c r="A1471" s="9">
        <v>2581</v>
      </c>
      <c r="B1471" s="9" t="s">
        <v>1564</v>
      </c>
      <c r="C1471" s="10">
        <v>38.882164770000003</v>
      </c>
      <c r="D1471" s="10">
        <v>-77.055739791400001</v>
      </c>
      <c r="E1471" s="11" t="str">
        <f t="shared" si="44"/>
        <v>38.88216,-77.05574</v>
      </c>
      <c r="F1471" s="12" t="str">
        <f t="shared" si="45"/>
        <v>AQ19</v>
      </c>
    </row>
    <row r="1472" spans="1:6" x14ac:dyDescent="0.25">
      <c r="A1472" s="9">
        <v>2582</v>
      </c>
      <c r="B1472" s="9" t="s">
        <v>1565</v>
      </c>
      <c r="C1472" s="10">
        <v>38.882166368900002</v>
      </c>
      <c r="D1472" s="10">
        <v>-77.052282198599997</v>
      </c>
      <c r="E1472" s="11" t="str">
        <f t="shared" si="44"/>
        <v>38.88217,-77.05228</v>
      </c>
      <c r="F1472" s="12" t="str">
        <f t="shared" si="45"/>
        <v>AQ20</v>
      </c>
    </row>
    <row r="1473" spans="1:6" x14ac:dyDescent="0.25">
      <c r="A1473" s="9">
        <v>2583</v>
      </c>
      <c r="B1473" s="9" t="s">
        <v>1566</v>
      </c>
      <c r="C1473" s="10">
        <v>38.882167865500001</v>
      </c>
      <c r="D1473" s="10">
        <v>-77.048824605600004</v>
      </c>
      <c r="E1473" s="11" t="str">
        <f t="shared" si="44"/>
        <v>38.88217,-77.04882</v>
      </c>
      <c r="F1473" s="12" t="str">
        <f t="shared" si="45"/>
        <v>AQ21</v>
      </c>
    </row>
    <row r="1474" spans="1:6" x14ac:dyDescent="0.25">
      <c r="A1474" s="9">
        <v>2584</v>
      </c>
      <c r="B1474" s="9" t="s">
        <v>1567</v>
      </c>
      <c r="C1474" s="10">
        <v>38.882169259699999</v>
      </c>
      <c r="D1474" s="10">
        <v>-77.045367012499995</v>
      </c>
      <c r="E1474" s="11" t="str">
        <f t="shared" si="44"/>
        <v>38.88217,-77.04537</v>
      </c>
      <c r="F1474" s="12" t="str">
        <f t="shared" si="45"/>
        <v>AQ22</v>
      </c>
    </row>
    <row r="1475" spans="1:6" x14ac:dyDescent="0.25">
      <c r="A1475" s="9">
        <v>2585</v>
      </c>
      <c r="B1475" s="9" t="s">
        <v>1568</v>
      </c>
      <c r="C1475" s="10">
        <v>38.882170551599998</v>
      </c>
      <c r="D1475" s="10">
        <v>-77.041909419299998</v>
      </c>
      <c r="E1475" s="11" t="str">
        <f t="shared" ref="E1475:E1538" si="46">IF(OR(C1475="NULL",D1475="NULL"),"NULL",TEXT(C1475,"0.00000")&amp;","&amp;TEXT(D1475,"0.00000"))</f>
        <v>38.88217,-77.04191</v>
      </c>
      <c r="F1475" s="12" t="str">
        <f t="shared" ref="F1475:F1538" si="47">IF(E1475="NULL","NULL",HYPERLINK(("https://earth.google.com/web/search/"&amp;E1475&amp;"/"),B1475))</f>
        <v>AQ23</v>
      </c>
    </row>
    <row r="1476" spans="1:6" x14ac:dyDescent="0.25">
      <c r="A1476" s="9">
        <v>2586</v>
      </c>
      <c r="B1476" s="9" t="s">
        <v>1569</v>
      </c>
      <c r="C1476" s="10">
        <v>38.882171741100002</v>
      </c>
      <c r="D1476" s="10">
        <v>-77.038451825899998</v>
      </c>
      <c r="E1476" s="11" t="str">
        <f t="shared" si="46"/>
        <v>38.88217,-77.03845</v>
      </c>
      <c r="F1476" s="12" t="str">
        <f t="shared" si="47"/>
        <v>AQ24</v>
      </c>
    </row>
    <row r="1477" spans="1:6" x14ac:dyDescent="0.25">
      <c r="A1477" s="9">
        <v>2587</v>
      </c>
      <c r="B1477" s="9" t="s">
        <v>1570</v>
      </c>
      <c r="C1477" s="10">
        <v>38.8821728283</v>
      </c>
      <c r="D1477" s="10">
        <v>-77.034994232499997</v>
      </c>
      <c r="E1477" s="11" t="str">
        <f t="shared" si="46"/>
        <v>38.88217,-77.03499</v>
      </c>
      <c r="F1477" s="12" t="str">
        <f t="shared" si="47"/>
        <v>AQ25</v>
      </c>
    </row>
    <row r="1478" spans="1:6" x14ac:dyDescent="0.25">
      <c r="A1478" s="9">
        <v>2588</v>
      </c>
      <c r="B1478" s="9" t="s">
        <v>1571</v>
      </c>
      <c r="C1478" s="10">
        <v>38.882173813100003</v>
      </c>
      <c r="D1478" s="10">
        <v>-77.031536638899993</v>
      </c>
      <c r="E1478" s="11" t="str">
        <f t="shared" si="46"/>
        <v>38.88217,-77.03154</v>
      </c>
      <c r="F1478" s="12" t="str">
        <f t="shared" si="47"/>
        <v>AQ26</v>
      </c>
    </row>
    <row r="1479" spans="1:6" x14ac:dyDescent="0.25">
      <c r="A1479" s="9">
        <v>2589</v>
      </c>
      <c r="B1479" s="9" t="s">
        <v>1572</v>
      </c>
      <c r="C1479" s="10">
        <v>38.882174695499998</v>
      </c>
      <c r="D1479" s="10">
        <v>-77.028079045300004</v>
      </c>
      <c r="E1479" s="11" t="str">
        <f t="shared" si="46"/>
        <v>38.88217,-77.02808</v>
      </c>
      <c r="F1479" s="12" t="str">
        <f t="shared" si="47"/>
        <v>AQ27</v>
      </c>
    </row>
    <row r="1480" spans="1:6" x14ac:dyDescent="0.25">
      <c r="A1480" s="9">
        <v>2590</v>
      </c>
      <c r="B1480" s="9" t="s">
        <v>1573</v>
      </c>
      <c r="C1480" s="10">
        <v>38.8821754756</v>
      </c>
      <c r="D1480" s="10">
        <v>-77.024621451499996</v>
      </c>
      <c r="E1480" s="11" t="str">
        <f t="shared" si="46"/>
        <v>38.88218,-77.02462</v>
      </c>
      <c r="F1480" s="12" t="str">
        <f t="shared" si="47"/>
        <v>AQ28</v>
      </c>
    </row>
    <row r="1481" spans="1:6" x14ac:dyDescent="0.25">
      <c r="A1481" s="9">
        <v>2591</v>
      </c>
      <c r="B1481" s="9" t="s">
        <v>1574</v>
      </c>
      <c r="C1481" s="10">
        <v>38.882176153300001</v>
      </c>
      <c r="D1481" s="10">
        <v>-77.021163857700003</v>
      </c>
      <c r="E1481" s="11" t="str">
        <f t="shared" si="46"/>
        <v>38.88218,-77.02116</v>
      </c>
      <c r="F1481" s="12" t="str">
        <f t="shared" si="47"/>
        <v>AQ29</v>
      </c>
    </row>
    <row r="1482" spans="1:6" x14ac:dyDescent="0.25">
      <c r="A1482" s="9">
        <v>2592</v>
      </c>
      <c r="B1482" s="9" t="s">
        <v>1575</v>
      </c>
      <c r="C1482" s="10">
        <v>38.882176728600001</v>
      </c>
      <c r="D1482" s="10">
        <v>-77.017706263899996</v>
      </c>
      <c r="E1482" s="11" t="str">
        <f t="shared" si="46"/>
        <v>38.88218,-77.01771</v>
      </c>
      <c r="F1482" s="12" t="str">
        <f t="shared" si="47"/>
        <v>AQ30</v>
      </c>
    </row>
    <row r="1483" spans="1:6" x14ac:dyDescent="0.25">
      <c r="A1483" s="9">
        <v>2593</v>
      </c>
      <c r="B1483" s="9" t="s">
        <v>1576</v>
      </c>
      <c r="C1483" s="10">
        <v>38.882177201600001</v>
      </c>
      <c r="D1483" s="10">
        <v>-77.014248669899999</v>
      </c>
      <c r="E1483" s="11" t="str">
        <f t="shared" si="46"/>
        <v>38.88218,-77.01425</v>
      </c>
      <c r="F1483" s="12" t="str">
        <f t="shared" si="47"/>
        <v>AQ31</v>
      </c>
    </row>
    <row r="1484" spans="1:6" x14ac:dyDescent="0.25">
      <c r="A1484" s="9">
        <v>2594</v>
      </c>
      <c r="B1484" s="9" t="s">
        <v>1577</v>
      </c>
      <c r="C1484" s="10">
        <v>38.882177572300002</v>
      </c>
      <c r="D1484" s="10">
        <v>-77.010791076000004</v>
      </c>
      <c r="E1484" s="11" t="str">
        <f t="shared" si="46"/>
        <v>38.88218,-77.01079</v>
      </c>
      <c r="F1484" s="12" t="str">
        <f t="shared" si="47"/>
        <v>AQ32</v>
      </c>
    </row>
    <row r="1485" spans="1:6" x14ac:dyDescent="0.25">
      <c r="A1485" s="9">
        <v>2595</v>
      </c>
      <c r="B1485" s="9" t="s">
        <v>1578</v>
      </c>
      <c r="C1485" s="10">
        <v>38.882177840600001</v>
      </c>
      <c r="D1485" s="10">
        <v>-77.007333482000007</v>
      </c>
      <c r="E1485" s="11" t="str">
        <f t="shared" si="46"/>
        <v>38.88218,-77.00733</v>
      </c>
      <c r="F1485" s="12" t="str">
        <f t="shared" si="47"/>
        <v>AQ33</v>
      </c>
    </row>
    <row r="1486" spans="1:6" x14ac:dyDescent="0.25">
      <c r="A1486" s="9">
        <v>2596</v>
      </c>
      <c r="B1486" s="9" t="s">
        <v>1579</v>
      </c>
      <c r="C1486" s="10">
        <v>38.882178006499998</v>
      </c>
      <c r="D1486" s="10">
        <v>-77.003875887999996</v>
      </c>
      <c r="E1486" s="11" t="str">
        <f t="shared" si="46"/>
        <v>38.88218,-77.00388</v>
      </c>
      <c r="F1486" s="12" t="str">
        <f t="shared" si="47"/>
        <v>AQ34</v>
      </c>
    </row>
    <row r="1487" spans="1:6" x14ac:dyDescent="0.25">
      <c r="A1487" s="9">
        <v>2597</v>
      </c>
      <c r="B1487" s="9" t="s">
        <v>1580</v>
      </c>
      <c r="C1487" s="10">
        <v>38.882178070099997</v>
      </c>
      <c r="D1487" s="10">
        <v>-77.000418293999999</v>
      </c>
      <c r="E1487" s="11" t="str">
        <f t="shared" si="46"/>
        <v>38.88218,-77.00042</v>
      </c>
      <c r="F1487" s="12" t="str">
        <f t="shared" si="47"/>
        <v>AQ35</v>
      </c>
    </row>
    <row r="1488" spans="1:6" x14ac:dyDescent="0.25">
      <c r="A1488" s="9">
        <v>2598</v>
      </c>
      <c r="B1488" s="9" t="s">
        <v>33</v>
      </c>
      <c r="C1488" s="10">
        <v>38.8821780313</v>
      </c>
      <c r="D1488" s="10">
        <v>-76.996960699900001</v>
      </c>
      <c r="E1488" s="11" t="str">
        <f t="shared" si="46"/>
        <v>38.88218,-76.99696</v>
      </c>
      <c r="F1488" s="12" t="str">
        <f t="shared" si="47"/>
        <v>AQ36</v>
      </c>
    </row>
    <row r="1489" spans="1:6" x14ac:dyDescent="0.25">
      <c r="A1489" s="9">
        <v>2599</v>
      </c>
      <c r="B1489" s="9" t="s">
        <v>31</v>
      </c>
      <c r="C1489" s="10">
        <v>38.882177890100003</v>
      </c>
      <c r="D1489" s="10">
        <v>-76.993503105900004</v>
      </c>
      <c r="E1489" s="11" t="str">
        <f t="shared" si="46"/>
        <v>38.88218,-76.99350</v>
      </c>
      <c r="F1489" s="12" t="str">
        <f t="shared" si="47"/>
        <v>AQ37</v>
      </c>
    </row>
    <row r="1490" spans="1:6" x14ac:dyDescent="0.25">
      <c r="A1490" s="9">
        <v>2600</v>
      </c>
      <c r="B1490" s="9" t="s">
        <v>63</v>
      </c>
      <c r="C1490" s="10">
        <v>38.882177646599999</v>
      </c>
      <c r="D1490" s="10">
        <v>-76.990045511899993</v>
      </c>
      <c r="E1490" s="11" t="str">
        <f t="shared" si="46"/>
        <v>38.88218,-76.99005</v>
      </c>
      <c r="F1490" s="12" t="str">
        <f t="shared" si="47"/>
        <v>AQ38</v>
      </c>
    </row>
    <row r="1491" spans="1:6" x14ac:dyDescent="0.25">
      <c r="A1491" s="9">
        <v>2601</v>
      </c>
      <c r="B1491" s="9" t="s">
        <v>175</v>
      </c>
      <c r="C1491" s="10">
        <v>38.8821773007</v>
      </c>
      <c r="D1491" s="10">
        <v>-76.986587917999998</v>
      </c>
      <c r="E1491" s="11" t="str">
        <f t="shared" si="46"/>
        <v>38.88218,-76.98659</v>
      </c>
      <c r="F1491" s="12" t="str">
        <f t="shared" si="47"/>
        <v>AQ39</v>
      </c>
    </row>
    <row r="1492" spans="1:6" x14ac:dyDescent="0.25">
      <c r="A1492" s="9">
        <v>2602</v>
      </c>
      <c r="B1492" s="9" t="s">
        <v>1581</v>
      </c>
      <c r="C1492" s="10">
        <v>38.882176852500002</v>
      </c>
      <c r="D1492" s="10">
        <v>-76.983130324000001</v>
      </c>
      <c r="E1492" s="11" t="str">
        <f t="shared" si="46"/>
        <v>38.88218,-76.98313</v>
      </c>
      <c r="F1492" s="12" t="str">
        <f t="shared" si="47"/>
        <v>AQ40</v>
      </c>
    </row>
    <row r="1493" spans="1:6" x14ac:dyDescent="0.25">
      <c r="A1493" s="9">
        <v>2603</v>
      </c>
      <c r="B1493" s="9" t="s">
        <v>1582</v>
      </c>
      <c r="C1493" s="10">
        <v>38.882176301900003</v>
      </c>
      <c r="D1493" s="10">
        <v>-76.979672730199994</v>
      </c>
      <c r="E1493" s="11" t="str">
        <f t="shared" si="46"/>
        <v>38.88218,-76.97967</v>
      </c>
      <c r="F1493" s="12" t="str">
        <f t="shared" si="47"/>
        <v>AQ41</v>
      </c>
    </row>
    <row r="1494" spans="1:6" x14ac:dyDescent="0.25">
      <c r="A1494" s="9">
        <v>2604</v>
      </c>
      <c r="B1494" s="9" t="s">
        <v>79</v>
      </c>
      <c r="C1494" s="10">
        <v>38.882175648900002</v>
      </c>
      <c r="D1494" s="10">
        <v>-76.976215136299999</v>
      </c>
      <c r="E1494" s="11" t="str">
        <f t="shared" si="46"/>
        <v>38.88218,-76.97622</v>
      </c>
      <c r="F1494" s="12" t="str">
        <f t="shared" si="47"/>
        <v>AQ42</v>
      </c>
    </row>
    <row r="1495" spans="1:6" x14ac:dyDescent="0.25">
      <c r="A1495" s="9">
        <v>2605</v>
      </c>
      <c r="B1495" s="9" t="s">
        <v>206</v>
      </c>
      <c r="C1495" s="10">
        <v>38.882174893600002</v>
      </c>
      <c r="D1495" s="10">
        <v>-76.972757542599993</v>
      </c>
      <c r="E1495" s="11" t="str">
        <f t="shared" si="46"/>
        <v>38.88217,-76.97276</v>
      </c>
      <c r="F1495" s="12" t="str">
        <f t="shared" si="47"/>
        <v>AQ43</v>
      </c>
    </row>
    <row r="1496" spans="1:6" x14ac:dyDescent="0.25">
      <c r="A1496" s="9">
        <v>2606</v>
      </c>
      <c r="B1496" s="9" t="s">
        <v>1583</v>
      </c>
      <c r="C1496" s="10">
        <v>38.882174036000002</v>
      </c>
      <c r="D1496" s="10">
        <v>-76.969299948900002</v>
      </c>
      <c r="E1496" s="11" t="str">
        <f t="shared" si="46"/>
        <v>38.88217,-76.96930</v>
      </c>
      <c r="F1496" s="12" t="str">
        <f t="shared" si="47"/>
        <v>AQ44</v>
      </c>
    </row>
    <row r="1497" spans="1:6" x14ac:dyDescent="0.25">
      <c r="A1497" s="9">
        <v>2607</v>
      </c>
      <c r="B1497" s="9" t="s">
        <v>1584</v>
      </c>
      <c r="C1497" s="10">
        <v>38.882173075899999</v>
      </c>
      <c r="D1497" s="10">
        <v>-76.965842355299998</v>
      </c>
      <c r="E1497" s="11" t="str">
        <f t="shared" si="46"/>
        <v>38.88217,-76.96584</v>
      </c>
      <c r="F1497" s="12" t="str">
        <f t="shared" si="47"/>
        <v>AQ45</v>
      </c>
    </row>
    <row r="1498" spans="1:6" x14ac:dyDescent="0.25">
      <c r="A1498" s="9">
        <v>2608</v>
      </c>
      <c r="B1498" s="9" t="s">
        <v>1585</v>
      </c>
      <c r="C1498" s="10">
        <v>38.882172013500004</v>
      </c>
      <c r="D1498" s="10">
        <v>-76.962384761799996</v>
      </c>
      <c r="E1498" s="11" t="str">
        <f t="shared" si="46"/>
        <v>38.88217,-76.96238</v>
      </c>
      <c r="F1498" s="12" t="str">
        <f t="shared" si="47"/>
        <v>AQ46</v>
      </c>
    </row>
    <row r="1499" spans="1:6" x14ac:dyDescent="0.25">
      <c r="A1499" s="9">
        <v>2609</v>
      </c>
      <c r="B1499" s="9" t="s">
        <v>1586</v>
      </c>
      <c r="C1499" s="10">
        <v>38.882170848800001</v>
      </c>
      <c r="D1499" s="10">
        <v>-76.958927168499997</v>
      </c>
      <c r="E1499" s="11" t="str">
        <f t="shared" si="46"/>
        <v>38.88217,-76.95893</v>
      </c>
      <c r="F1499" s="12" t="str">
        <f t="shared" si="47"/>
        <v>AQ47</v>
      </c>
    </row>
    <row r="1500" spans="1:6" x14ac:dyDescent="0.25">
      <c r="A1500" s="9">
        <v>2610</v>
      </c>
      <c r="B1500" s="9" t="s">
        <v>1587</v>
      </c>
      <c r="C1500" s="10">
        <v>38.882169581699998</v>
      </c>
      <c r="D1500" s="10">
        <v>-76.955469575199999</v>
      </c>
      <c r="E1500" s="11" t="str">
        <f t="shared" si="46"/>
        <v>38.88217,-76.95547</v>
      </c>
      <c r="F1500" s="12" t="str">
        <f t="shared" si="47"/>
        <v>AQ48</v>
      </c>
    </row>
    <row r="1501" spans="1:6" x14ac:dyDescent="0.25">
      <c r="A1501" s="9">
        <v>2611</v>
      </c>
      <c r="B1501" s="9" t="s">
        <v>1588</v>
      </c>
      <c r="C1501" s="10">
        <v>38.8821682122</v>
      </c>
      <c r="D1501" s="10">
        <v>-76.952011982100004</v>
      </c>
      <c r="E1501" s="11" t="str">
        <f t="shared" si="46"/>
        <v>38.88217,-76.95201</v>
      </c>
      <c r="F1501" s="12" t="str">
        <f t="shared" si="47"/>
        <v>AQ49</v>
      </c>
    </row>
    <row r="1502" spans="1:6" x14ac:dyDescent="0.25">
      <c r="A1502" s="9">
        <v>2612</v>
      </c>
      <c r="B1502" s="9" t="s">
        <v>1589</v>
      </c>
      <c r="C1502" s="10">
        <v>38.882166740400002</v>
      </c>
      <c r="D1502" s="10">
        <v>-76.948554389099996</v>
      </c>
      <c r="E1502" s="11" t="str">
        <f t="shared" si="46"/>
        <v>38.88217,-76.94855</v>
      </c>
      <c r="F1502" s="12" t="str">
        <f t="shared" si="47"/>
        <v>AQ50</v>
      </c>
    </row>
    <row r="1503" spans="1:6" x14ac:dyDescent="0.25">
      <c r="A1503" s="9">
        <v>2613</v>
      </c>
      <c r="B1503" s="9" t="s">
        <v>1590</v>
      </c>
      <c r="C1503" s="10">
        <v>38.882165166199997</v>
      </c>
      <c r="D1503" s="10">
        <v>-76.945096796200005</v>
      </c>
      <c r="E1503" s="11" t="str">
        <f t="shared" si="46"/>
        <v>38.88217,-76.94510</v>
      </c>
      <c r="F1503" s="12" t="str">
        <f t="shared" si="47"/>
        <v>AQ51</v>
      </c>
    </row>
    <row r="1504" spans="1:6" x14ac:dyDescent="0.25">
      <c r="A1504" s="9">
        <v>2614</v>
      </c>
      <c r="B1504" s="9" t="s">
        <v>195</v>
      </c>
      <c r="C1504" s="10">
        <v>38.882163489699998</v>
      </c>
      <c r="D1504" s="10">
        <v>-76.941639203500003</v>
      </c>
      <c r="E1504" s="11" t="str">
        <f t="shared" si="46"/>
        <v>38.88216,-76.94164</v>
      </c>
      <c r="F1504" s="12" t="str">
        <f t="shared" si="47"/>
        <v>AQ52</v>
      </c>
    </row>
    <row r="1505" spans="1:6" x14ac:dyDescent="0.25">
      <c r="A1505" s="9">
        <v>2615</v>
      </c>
      <c r="B1505" s="9" t="s">
        <v>114</v>
      </c>
      <c r="C1505" s="10">
        <v>38.882161710799998</v>
      </c>
      <c r="D1505" s="10">
        <v>-76.938181611000005</v>
      </c>
      <c r="E1505" s="11" t="str">
        <f t="shared" si="46"/>
        <v>38.88216,-76.93818</v>
      </c>
      <c r="F1505" s="12" t="str">
        <f t="shared" si="47"/>
        <v>AQ53</v>
      </c>
    </row>
    <row r="1506" spans="1:6" x14ac:dyDescent="0.25">
      <c r="A1506" s="9">
        <v>2616</v>
      </c>
      <c r="B1506" s="9" t="s">
        <v>1591</v>
      </c>
      <c r="C1506" s="10">
        <v>38.882159829499997</v>
      </c>
      <c r="D1506" s="10">
        <v>-76.934724018599994</v>
      </c>
      <c r="E1506" s="11" t="str">
        <f t="shared" si="46"/>
        <v>38.88216,-76.93472</v>
      </c>
      <c r="F1506" s="12" t="str">
        <f t="shared" si="47"/>
        <v>AQ54</v>
      </c>
    </row>
    <row r="1507" spans="1:6" x14ac:dyDescent="0.25">
      <c r="A1507" s="9">
        <v>2617</v>
      </c>
      <c r="B1507" s="9" t="s">
        <v>1592</v>
      </c>
      <c r="C1507" s="10">
        <v>38.882157845899997</v>
      </c>
      <c r="D1507" s="10">
        <v>-76.931266426500002</v>
      </c>
      <c r="E1507" s="11" t="str">
        <f t="shared" si="46"/>
        <v>38.88216,-76.93127</v>
      </c>
      <c r="F1507" s="12" t="str">
        <f t="shared" si="47"/>
        <v>AQ55</v>
      </c>
    </row>
    <row r="1508" spans="1:6" x14ac:dyDescent="0.25">
      <c r="A1508" s="9">
        <v>2618</v>
      </c>
      <c r="B1508" s="9" t="s">
        <v>1593</v>
      </c>
      <c r="C1508" s="10">
        <v>38.882155759900002</v>
      </c>
      <c r="D1508" s="10">
        <v>-76.927808834499999</v>
      </c>
      <c r="E1508" s="11" t="str">
        <f t="shared" si="46"/>
        <v>38.88216,-76.92781</v>
      </c>
      <c r="F1508" s="12" t="str">
        <f t="shared" si="47"/>
        <v>AQ56</v>
      </c>
    </row>
    <row r="1509" spans="1:6" x14ac:dyDescent="0.25">
      <c r="A1509" s="9">
        <v>2619</v>
      </c>
      <c r="B1509" s="9" t="s">
        <v>1594</v>
      </c>
      <c r="C1509" s="10">
        <v>38.8821535716</v>
      </c>
      <c r="D1509" s="10">
        <v>-76.9243512428</v>
      </c>
      <c r="E1509" s="11" t="str">
        <f t="shared" si="46"/>
        <v>38.88215,-76.92435</v>
      </c>
      <c r="F1509" s="12" t="str">
        <f t="shared" si="47"/>
        <v>AQ57</v>
      </c>
    </row>
    <row r="1510" spans="1:6" x14ac:dyDescent="0.25">
      <c r="A1510" s="9">
        <v>2620</v>
      </c>
      <c r="B1510" s="9" t="s">
        <v>1595</v>
      </c>
      <c r="C1510" s="10">
        <v>38.882151280899997</v>
      </c>
      <c r="D1510" s="10">
        <v>-76.920893651200004</v>
      </c>
      <c r="E1510" s="11" t="str">
        <f t="shared" si="46"/>
        <v>38.88215,-76.92089</v>
      </c>
      <c r="F1510" s="12" t="str">
        <f t="shared" si="47"/>
        <v>AQ58</v>
      </c>
    </row>
    <row r="1511" spans="1:6" x14ac:dyDescent="0.25">
      <c r="A1511" s="9">
        <v>2641</v>
      </c>
      <c r="B1511" s="9" t="s">
        <v>1596</v>
      </c>
      <c r="C1511" s="10">
        <v>38.879460552600001</v>
      </c>
      <c r="D1511" s="10">
        <v>-77.059195141999993</v>
      </c>
      <c r="E1511" s="11" t="str">
        <f t="shared" si="46"/>
        <v>38.87946,-77.05920</v>
      </c>
      <c r="F1511" s="12" t="str">
        <f t="shared" si="47"/>
        <v>AR18</v>
      </c>
    </row>
    <row r="1512" spans="1:6" x14ac:dyDescent="0.25">
      <c r="A1512" s="9">
        <v>2642</v>
      </c>
      <c r="B1512" s="9" t="s">
        <v>1597</v>
      </c>
      <c r="C1512" s="10">
        <v>38.8794622538</v>
      </c>
      <c r="D1512" s="10">
        <v>-77.055737680299998</v>
      </c>
      <c r="E1512" s="11" t="str">
        <f t="shared" si="46"/>
        <v>38.87946,-77.05574</v>
      </c>
      <c r="F1512" s="12" t="str">
        <f t="shared" si="47"/>
        <v>AR19</v>
      </c>
    </row>
    <row r="1513" spans="1:6" x14ac:dyDescent="0.25">
      <c r="A1513" s="9">
        <v>2643</v>
      </c>
      <c r="B1513" s="9" t="s">
        <v>1598</v>
      </c>
      <c r="C1513" s="10">
        <v>38.879463852699999</v>
      </c>
      <c r="D1513" s="10">
        <v>-77.052280218500002</v>
      </c>
      <c r="E1513" s="11" t="str">
        <f t="shared" si="46"/>
        <v>38.87946,-77.05228</v>
      </c>
      <c r="F1513" s="12" t="str">
        <f t="shared" si="47"/>
        <v>AR20</v>
      </c>
    </row>
    <row r="1514" spans="1:6" x14ac:dyDescent="0.25">
      <c r="A1514" s="9">
        <v>2644</v>
      </c>
      <c r="B1514" s="9" t="s">
        <v>1599</v>
      </c>
      <c r="C1514" s="10">
        <v>38.879465349199997</v>
      </c>
      <c r="D1514" s="10">
        <v>-77.048822756500002</v>
      </c>
      <c r="E1514" s="11" t="str">
        <f t="shared" si="46"/>
        <v>38.87947,-77.04882</v>
      </c>
      <c r="F1514" s="12" t="str">
        <f t="shared" si="47"/>
        <v>AR21</v>
      </c>
    </row>
    <row r="1515" spans="1:6" x14ac:dyDescent="0.25">
      <c r="A1515" s="9">
        <v>2645</v>
      </c>
      <c r="B1515" s="9" t="s">
        <v>1600</v>
      </c>
      <c r="C1515" s="10">
        <v>38.879466743400002</v>
      </c>
      <c r="D1515" s="10">
        <v>-77.045365294299998</v>
      </c>
      <c r="E1515" s="11" t="str">
        <f t="shared" si="46"/>
        <v>38.87947,-77.04537</v>
      </c>
      <c r="F1515" s="12" t="str">
        <f t="shared" si="47"/>
        <v>AR22</v>
      </c>
    </row>
    <row r="1516" spans="1:6" x14ac:dyDescent="0.25">
      <c r="A1516" s="9">
        <v>2646</v>
      </c>
      <c r="B1516" s="9" t="s">
        <v>1601</v>
      </c>
      <c r="C1516" s="10">
        <v>38.879468035199999</v>
      </c>
      <c r="D1516" s="10">
        <v>-77.041907832000007</v>
      </c>
      <c r="E1516" s="11" t="str">
        <f t="shared" si="46"/>
        <v>38.87947,-77.04191</v>
      </c>
      <c r="F1516" s="12" t="str">
        <f t="shared" si="47"/>
        <v>AR23</v>
      </c>
    </row>
    <row r="1517" spans="1:6" x14ac:dyDescent="0.25">
      <c r="A1517" s="9">
        <v>2647</v>
      </c>
      <c r="B1517" s="9" t="s">
        <v>1602</v>
      </c>
      <c r="C1517" s="10">
        <v>38.879469224700003</v>
      </c>
      <c r="D1517" s="10">
        <v>-77.0384503696</v>
      </c>
      <c r="E1517" s="11" t="str">
        <f t="shared" si="46"/>
        <v>38.87947,-77.03845</v>
      </c>
      <c r="F1517" s="12" t="str">
        <f t="shared" si="47"/>
        <v>AR24</v>
      </c>
    </row>
    <row r="1518" spans="1:6" x14ac:dyDescent="0.25">
      <c r="A1518" s="9">
        <v>2648</v>
      </c>
      <c r="B1518" s="9" t="s">
        <v>1603</v>
      </c>
      <c r="C1518" s="10">
        <v>38.879470311799999</v>
      </c>
      <c r="D1518" s="10">
        <v>-77.034992907100005</v>
      </c>
      <c r="E1518" s="11" t="str">
        <f t="shared" si="46"/>
        <v>38.87947,-77.03499</v>
      </c>
      <c r="F1518" s="12" t="str">
        <f t="shared" si="47"/>
        <v>AR25</v>
      </c>
    </row>
    <row r="1519" spans="1:6" x14ac:dyDescent="0.25">
      <c r="A1519" s="9">
        <v>2649</v>
      </c>
      <c r="B1519" s="9" t="s">
        <v>1604</v>
      </c>
      <c r="C1519" s="10">
        <v>38.879471296600002</v>
      </c>
      <c r="D1519" s="10">
        <v>-77.031535444499994</v>
      </c>
      <c r="E1519" s="11" t="str">
        <f t="shared" si="46"/>
        <v>38.87947,-77.03154</v>
      </c>
      <c r="F1519" s="12" t="str">
        <f t="shared" si="47"/>
        <v>AR26</v>
      </c>
    </row>
    <row r="1520" spans="1:6" x14ac:dyDescent="0.25">
      <c r="A1520" s="9">
        <v>2650</v>
      </c>
      <c r="B1520" s="9" t="s">
        <v>1605</v>
      </c>
      <c r="C1520" s="10">
        <v>38.879472178999997</v>
      </c>
      <c r="D1520" s="10">
        <v>-77.028077981799996</v>
      </c>
      <c r="E1520" s="11" t="str">
        <f t="shared" si="46"/>
        <v>38.87947,-77.02808</v>
      </c>
      <c r="F1520" s="12" t="str">
        <f t="shared" si="47"/>
        <v>AR27</v>
      </c>
    </row>
    <row r="1521" spans="1:6" x14ac:dyDescent="0.25">
      <c r="A1521" s="9">
        <v>2651</v>
      </c>
      <c r="B1521" s="9" t="s">
        <v>1606</v>
      </c>
      <c r="C1521" s="10">
        <v>38.879472958999997</v>
      </c>
      <c r="D1521" s="10">
        <v>-77.024620518999996</v>
      </c>
      <c r="E1521" s="11" t="str">
        <f t="shared" si="46"/>
        <v>38.87947,-77.02462</v>
      </c>
      <c r="F1521" s="12" t="str">
        <f t="shared" si="47"/>
        <v>AR28</v>
      </c>
    </row>
    <row r="1522" spans="1:6" x14ac:dyDescent="0.25">
      <c r="A1522" s="9">
        <v>2652</v>
      </c>
      <c r="B1522" s="9" t="s">
        <v>1607</v>
      </c>
      <c r="C1522" s="10">
        <v>38.879473636699998</v>
      </c>
      <c r="D1522" s="10">
        <v>-77.021163056199995</v>
      </c>
      <c r="E1522" s="11" t="str">
        <f t="shared" si="46"/>
        <v>38.87947,-77.02116</v>
      </c>
      <c r="F1522" s="12" t="str">
        <f t="shared" si="47"/>
        <v>AR29</v>
      </c>
    </row>
    <row r="1523" spans="1:6" x14ac:dyDescent="0.25">
      <c r="A1523" s="9">
        <v>2653</v>
      </c>
      <c r="B1523" s="9" t="s">
        <v>1608</v>
      </c>
      <c r="C1523" s="10">
        <v>38.879474211999998</v>
      </c>
      <c r="D1523" s="10">
        <v>-77.017705593200006</v>
      </c>
      <c r="E1523" s="11" t="str">
        <f t="shared" si="46"/>
        <v>38.87947,-77.01771</v>
      </c>
      <c r="F1523" s="12" t="str">
        <f t="shared" si="47"/>
        <v>AR30</v>
      </c>
    </row>
    <row r="1524" spans="1:6" x14ac:dyDescent="0.25">
      <c r="A1524" s="9">
        <v>2654</v>
      </c>
      <c r="B1524" s="9" t="s">
        <v>151</v>
      </c>
      <c r="C1524" s="10">
        <v>38.879474684999998</v>
      </c>
      <c r="D1524" s="10">
        <v>-77.014248130300004</v>
      </c>
      <c r="E1524" s="11" t="str">
        <f t="shared" si="46"/>
        <v>38.87947,-77.01425</v>
      </c>
      <c r="F1524" s="12" t="str">
        <f t="shared" si="47"/>
        <v>AR31</v>
      </c>
    </row>
    <row r="1525" spans="1:6" x14ac:dyDescent="0.25">
      <c r="A1525" s="9">
        <v>2655</v>
      </c>
      <c r="B1525" s="9" t="s">
        <v>1609</v>
      </c>
      <c r="C1525" s="10">
        <v>38.879475055599997</v>
      </c>
      <c r="D1525" s="10">
        <v>-77.0107906673</v>
      </c>
      <c r="E1525" s="11" t="str">
        <f t="shared" si="46"/>
        <v>38.87948,-77.01079</v>
      </c>
      <c r="F1525" s="12" t="str">
        <f t="shared" si="47"/>
        <v>AR32</v>
      </c>
    </row>
    <row r="1526" spans="1:6" x14ac:dyDescent="0.25">
      <c r="A1526" s="9">
        <v>2656</v>
      </c>
      <c r="B1526" s="9" t="s">
        <v>1610</v>
      </c>
      <c r="C1526" s="10">
        <v>38.879475323900003</v>
      </c>
      <c r="D1526" s="10">
        <v>-77.007333204199995</v>
      </c>
      <c r="E1526" s="11" t="str">
        <f t="shared" si="46"/>
        <v>38.87948,-77.00733</v>
      </c>
      <c r="F1526" s="12" t="str">
        <f t="shared" si="47"/>
        <v>AR33</v>
      </c>
    </row>
    <row r="1527" spans="1:6" x14ac:dyDescent="0.25">
      <c r="A1527" s="9">
        <v>2657</v>
      </c>
      <c r="B1527" s="9" t="s">
        <v>1611</v>
      </c>
      <c r="C1527" s="10">
        <v>38.879475489800001</v>
      </c>
      <c r="D1527" s="10">
        <v>-77.003875741200005</v>
      </c>
      <c r="E1527" s="11" t="str">
        <f t="shared" si="46"/>
        <v>38.87948,-77.00388</v>
      </c>
      <c r="F1527" s="12" t="str">
        <f t="shared" si="47"/>
        <v>AR34</v>
      </c>
    </row>
    <row r="1528" spans="1:6" x14ac:dyDescent="0.25">
      <c r="A1528" s="9">
        <v>2658</v>
      </c>
      <c r="B1528" s="9" t="s">
        <v>1612</v>
      </c>
      <c r="C1528" s="10">
        <v>38.879475553399999</v>
      </c>
      <c r="D1528" s="10">
        <v>-77.0004182781</v>
      </c>
      <c r="E1528" s="11" t="str">
        <f t="shared" si="46"/>
        <v>38.87948,-77.00042</v>
      </c>
      <c r="F1528" s="12" t="str">
        <f t="shared" si="47"/>
        <v>AR35</v>
      </c>
    </row>
    <row r="1529" spans="1:6" x14ac:dyDescent="0.25">
      <c r="A1529" s="9">
        <v>2659</v>
      </c>
      <c r="B1529" s="9" t="s">
        <v>1613</v>
      </c>
      <c r="C1529" s="10">
        <v>38.879475514600003</v>
      </c>
      <c r="D1529" s="10">
        <v>-76.996960815099996</v>
      </c>
      <c r="E1529" s="11" t="str">
        <f t="shared" si="46"/>
        <v>38.87948,-76.99696</v>
      </c>
      <c r="F1529" s="12" t="str">
        <f t="shared" si="47"/>
        <v>AR36</v>
      </c>
    </row>
    <row r="1530" spans="1:6" x14ac:dyDescent="0.25">
      <c r="A1530" s="9">
        <v>2660</v>
      </c>
      <c r="B1530" s="9" t="s">
        <v>1614</v>
      </c>
      <c r="C1530" s="10">
        <v>38.879475373399998</v>
      </c>
      <c r="D1530" s="10">
        <v>-76.993503352000005</v>
      </c>
      <c r="E1530" s="11" t="str">
        <f t="shared" si="46"/>
        <v>38.87948,-76.99350</v>
      </c>
      <c r="F1530" s="12" t="str">
        <f t="shared" si="47"/>
        <v>AR37</v>
      </c>
    </row>
    <row r="1531" spans="1:6" x14ac:dyDescent="0.25">
      <c r="A1531" s="9">
        <v>2661</v>
      </c>
      <c r="B1531" s="9" t="s">
        <v>46</v>
      </c>
      <c r="C1531" s="10">
        <v>38.879475129900001</v>
      </c>
      <c r="D1531" s="10">
        <v>-76.990045888899999</v>
      </c>
      <c r="E1531" s="11" t="str">
        <f t="shared" si="46"/>
        <v>38.87948,-76.99005</v>
      </c>
      <c r="F1531" s="12" t="str">
        <f t="shared" si="47"/>
        <v>AR38</v>
      </c>
    </row>
    <row r="1532" spans="1:6" x14ac:dyDescent="0.25">
      <c r="A1532" s="9">
        <v>2662</v>
      </c>
      <c r="B1532" s="9" t="s">
        <v>1615</v>
      </c>
      <c r="C1532" s="10">
        <v>38.879474784099997</v>
      </c>
      <c r="D1532" s="10">
        <v>-76.986588425899996</v>
      </c>
      <c r="E1532" s="11" t="str">
        <f t="shared" si="46"/>
        <v>38.87947,-76.98659</v>
      </c>
      <c r="F1532" s="12" t="str">
        <f t="shared" si="47"/>
        <v>AR39</v>
      </c>
    </row>
    <row r="1533" spans="1:6" x14ac:dyDescent="0.25">
      <c r="A1533" s="9">
        <v>2663</v>
      </c>
      <c r="B1533" s="9" t="s">
        <v>1616</v>
      </c>
      <c r="C1533" s="10">
        <v>38.879474335899999</v>
      </c>
      <c r="D1533" s="10">
        <v>-76.983130962999994</v>
      </c>
      <c r="E1533" s="11" t="str">
        <f t="shared" si="46"/>
        <v>38.87947,-76.98313</v>
      </c>
      <c r="F1533" s="12" t="str">
        <f t="shared" si="47"/>
        <v>AR40</v>
      </c>
    </row>
    <row r="1534" spans="1:6" x14ac:dyDescent="0.25">
      <c r="A1534" s="9">
        <v>2664</v>
      </c>
      <c r="B1534" s="9" t="s">
        <v>1617</v>
      </c>
      <c r="C1534" s="10">
        <v>38.8794737853</v>
      </c>
      <c r="D1534" s="10">
        <v>-76.979673500000004</v>
      </c>
      <c r="E1534" s="11" t="str">
        <f t="shared" si="46"/>
        <v>38.87947,-76.97967</v>
      </c>
      <c r="F1534" s="12" t="str">
        <f t="shared" si="47"/>
        <v>AR41</v>
      </c>
    </row>
    <row r="1535" spans="1:6" x14ac:dyDescent="0.25">
      <c r="A1535" s="9">
        <v>2665</v>
      </c>
      <c r="B1535" s="9" t="s">
        <v>1618</v>
      </c>
      <c r="C1535" s="10">
        <v>38.879473132400001</v>
      </c>
      <c r="D1535" s="10">
        <v>-76.976216037200004</v>
      </c>
      <c r="E1535" s="11" t="str">
        <f t="shared" si="46"/>
        <v>38.87947,-76.97622</v>
      </c>
      <c r="F1535" s="12" t="str">
        <f t="shared" si="47"/>
        <v>AR42</v>
      </c>
    </row>
    <row r="1536" spans="1:6" x14ac:dyDescent="0.25">
      <c r="A1536" s="9">
        <v>2666</v>
      </c>
      <c r="B1536" s="9" t="s">
        <v>1619</v>
      </c>
      <c r="C1536" s="10">
        <v>38.879472377100001</v>
      </c>
      <c r="D1536" s="10">
        <v>-76.972758574400004</v>
      </c>
      <c r="E1536" s="11" t="str">
        <f t="shared" si="46"/>
        <v>38.87947,-76.97276</v>
      </c>
      <c r="F1536" s="12" t="str">
        <f t="shared" si="47"/>
        <v>AR43</v>
      </c>
    </row>
    <row r="1537" spans="1:6" x14ac:dyDescent="0.25">
      <c r="A1537" s="9">
        <v>2667</v>
      </c>
      <c r="B1537" s="9" t="s">
        <v>1620</v>
      </c>
      <c r="C1537" s="10">
        <v>38.879471519399999</v>
      </c>
      <c r="D1537" s="10">
        <v>-76.969301111600004</v>
      </c>
      <c r="E1537" s="11" t="str">
        <f t="shared" si="46"/>
        <v>38.87947,-76.96930</v>
      </c>
      <c r="F1537" s="12" t="str">
        <f t="shared" si="47"/>
        <v>AR44</v>
      </c>
    </row>
    <row r="1538" spans="1:6" x14ac:dyDescent="0.25">
      <c r="A1538" s="9">
        <v>2668</v>
      </c>
      <c r="B1538" s="9" t="s">
        <v>1621</v>
      </c>
      <c r="C1538" s="10">
        <v>38.8794705595</v>
      </c>
      <c r="D1538" s="10">
        <v>-76.965843649000007</v>
      </c>
      <c r="E1538" s="11" t="str">
        <f t="shared" si="46"/>
        <v>38.87947,-76.96584</v>
      </c>
      <c r="F1538" s="12" t="str">
        <f t="shared" si="47"/>
        <v>AR45</v>
      </c>
    </row>
    <row r="1539" spans="1:6" x14ac:dyDescent="0.25">
      <c r="A1539" s="9">
        <v>2669</v>
      </c>
      <c r="B1539" s="9" t="s">
        <v>1622</v>
      </c>
      <c r="C1539" s="10">
        <v>38.879469497099997</v>
      </c>
      <c r="D1539" s="10">
        <v>-76.962386186499998</v>
      </c>
      <c r="E1539" s="11" t="str">
        <f t="shared" ref="E1539:E1602" si="48">IF(OR(C1539="NULL",D1539="NULL"),"NULL",TEXT(C1539,"0.00000")&amp;","&amp;TEXT(D1539,"0.00000"))</f>
        <v>38.87947,-76.96239</v>
      </c>
      <c r="F1539" s="12" t="str">
        <f t="shared" ref="F1539:F1602" si="49">IF(E1539="NULL","NULL",HYPERLINK(("https://earth.google.com/web/search/"&amp;E1539&amp;"/"),B1539))</f>
        <v>AR46</v>
      </c>
    </row>
    <row r="1540" spans="1:6" x14ac:dyDescent="0.25">
      <c r="A1540" s="9">
        <v>2670</v>
      </c>
      <c r="B1540" s="9" t="s">
        <v>1623</v>
      </c>
      <c r="C1540" s="10">
        <v>38.879468332400002</v>
      </c>
      <c r="D1540" s="10">
        <v>-76.958928724000003</v>
      </c>
      <c r="E1540" s="11" t="str">
        <f t="shared" si="48"/>
        <v>38.87947,-76.95893</v>
      </c>
      <c r="F1540" s="12" t="str">
        <f t="shared" si="49"/>
        <v>AR47</v>
      </c>
    </row>
    <row r="1541" spans="1:6" x14ac:dyDescent="0.25">
      <c r="A1541" s="9">
        <v>2671</v>
      </c>
      <c r="B1541" s="9" t="s">
        <v>1624</v>
      </c>
      <c r="C1541" s="10">
        <v>38.879467065299998</v>
      </c>
      <c r="D1541" s="10">
        <v>-76.955471261699998</v>
      </c>
      <c r="E1541" s="11" t="str">
        <f t="shared" si="48"/>
        <v>38.87947,-76.95547</v>
      </c>
      <c r="F1541" s="12" t="str">
        <f t="shared" si="49"/>
        <v>AR48</v>
      </c>
    </row>
    <row r="1542" spans="1:6" x14ac:dyDescent="0.25">
      <c r="A1542" s="9">
        <v>2672</v>
      </c>
      <c r="B1542" s="9" t="s">
        <v>1625</v>
      </c>
      <c r="C1542" s="10">
        <v>38.879465695900002</v>
      </c>
      <c r="D1542" s="10">
        <v>-76.952013799599996</v>
      </c>
      <c r="E1542" s="11" t="str">
        <f t="shared" si="48"/>
        <v>38.87947,-76.95201</v>
      </c>
      <c r="F1542" s="12" t="str">
        <f t="shared" si="49"/>
        <v>AR49</v>
      </c>
    </row>
    <row r="1543" spans="1:6" x14ac:dyDescent="0.25">
      <c r="A1543" s="9">
        <v>2673</v>
      </c>
      <c r="B1543" s="9" t="s">
        <v>1626</v>
      </c>
      <c r="C1543" s="10">
        <v>38.879464224199999</v>
      </c>
      <c r="D1543" s="10">
        <v>-76.948556337499994</v>
      </c>
      <c r="E1543" s="11" t="str">
        <f t="shared" si="48"/>
        <v>38.87946,-76.94856</v>
      </c>
      <c r="F1543" s="12" t="str">
        <f t="shared" si="49"/>
        <v>AR50</v>
      </c>
    </row>
    <row r="1544" spans="1:6" x14ac:dyDescent="0.25">
      <c r="A1544" s="9">
        <v>2674</v>
      </c>
      <c r="B1544" s="9" t="s">
        <v>1627</v>
      </c>
      <c r="C1544" s="10">
        <v>38.879462650000001</v>
      </c>
      <c r="D1544" s="10">
        <v>-76.945098875599996</v>
      </c>
      <c r="E1544" s="11" t="str">
        <f t="shared" si="48"/>
        <v>38.87946,-76.94510</v>
      </c>
      <c r="F1544" s="12" t="str">
        <f t="shared" si="49"/>
        <v>AR51</v>
      </c>
    </row>
    <row r="1545" spans="1:6" x14ac:dyDescent="0.25">
      <c r="A1545" s="9">
        <v>2675</v>
      </c>
      <c r="B1545" s="9" t="s">
        <v>1628</v>
      </c>
      <c r="C1545" s="10">
        <v>38.879460973599997</v>
      </c>
      <c r="D1545" s="10">
        <v>-76.941641413900001</v>
      </c>
      <c r="E1545" s="11" t="str">
        <f t="shared" si="48"/>
        <v>38.87946,-76.94164</v>
      </c>
      <c r="F1545" s="12" t="str">
        <f t="shared" si="49"/>
        <v>AR52</v>
      </c>
    </row>
    <row r="1546" spans="1:6" x14ac:dyDescent="0.25">
      <c r="A1546" s="9">
        <v>2676</v>
      </c>
      <c r="B1546" s="9" t="s">
        <v>1629</v>
      </c>
      <c r="C1546" s="10">
        <v>38.879459194699997</v>
      </c>
      <c r="D1546" s="10">
        <v>-76.938183952299994</v>
      </c>
      <c r="E1546" s="11" t="str">
        <f t="shared" si="48"/>
        <v>38.87946,-76.93818</v>
      </c>
      <c r="F1546" s="12" t="str">
        <f t="shared" si="49"/>
        <v>AR53</v>
      </c>
    </row>
    <row r="1547" spans="1:6" x14ac:dyDescent="0.25">
      <c r="A1547" s="9">
        <v>2677</v>
      </c>
      <c r="B1547" s="9" t="s">
        <v>1630</v>
      </c>
      <c r="C1547" s="10">
        <v>38.879457313499998</v>
      </c>
      <c r="D1547" s="10">
        <v>-76.934726490900005</v>
      </c>
      <c r="E1547" s="11" t="str">
        <f t="shared" si="48"/>
        <v>38.87946,-76.93473</v>
      </c>
      <c r="F1547" s="12" t="str">
        <f t="shared" si="49"/>
        <v>AR54</v>
      </c>
    </row>
    <row r="1548" spans="1:6" x14ac:dyDescent="0.25">
      <c r="A1548" s="9">
        <v>2678</v>
      </c>
      <c r="B1548" s="9" t="s">
        <v>1631</v>
      </c>
      <c r="C1548" s="10">
        <v>38.879455329999999</v>
      </c>
      <c r="D1548" s="10">
        <v>-76.931269029700005</v>
      </c>
      <c r="E1548" s="11" t="str">
        <f t="shared" si="48"/>
        <v>38.87946,-76.93127</v>
      </c>
      <c r="F1548" s="12" t="str">
        <f t="shared" si="49"/>
        <v>AR55</v>
      </c>
    </row>
    <row r="1549" spans="1:6" x14ac:dyDescent="0.25">
      <c r="A1549" s="9">
        <v>2679</v>
      </c>
      <c r="B1549" s="9" t="s">
        <v>1632</v>
      </c>
      <c r="C1549" s="10">
        <v>38.879453244099999</v>
      </c>
      <c r="D1549" s="10">
        <v>-76.927811568699994</v>
      </c>
      <c r="E1549" s="11" t="str">
        <f t="shared" si="48"/>
        <v>38.87945,-76.92781</v>
      </c>
      <c r="F1549" s="12" t="str">
        <f t="shared" si="49"/>
        <v>AR56</v>
      </c>
    </row>
    <row r="1550" spans="1:6" x14ac:dyDescent="0.25">
      <c r="A1550" s="9">
        <v>2680</v>
      </c>
      <c r="B1550" s="9" t="s">
        <v>1633</v>
      </c>
      <c r="C1550" s="10">
        <v>38.879451055799997</v>
      </c>
      <c r="D1550" s="10">
        <v>-76.924354107900001</v>
      </c>
      <c r="E1550" s="11" t="str">
        <f t="shared" si="48"/>
        <v>38.87945,-76.92435</v>
      </c>
      <c r="F1550" s="12" t="str">
        <f t="shared" si="49"/>
        <v>AR57</v>
      </c>
    </row>
    <row r="1551" spans="1:6" x14ac:dyDescent="0.25">
      <c r="A1551" s="9">
        <v>2704</v>
      </c>
      <c r="B1551" s="9" t="s">
        <v>1634</v>
      </c>
      <c r="C1551" s="10">
        <v>38.876761335200001</v>
      </c>
      <c r="D1551" s="10">
        <v>-77.052278238499994</v>
      </c>
      <c r="E1551" s="11" t="str">
        <f t="shared" si="48"/>
        <v>38.87676,-77.05228</v>
      </c>
      <c r="F1551" s="12" t="str">
        <f t="shared" si="49"/>
        <v>AS20</v>
      </c>
    </row>
    <row r="1552" spans="1:6" x14ac:dyDescent="0.25">
      <c r="A1552" s="9">
        <v>2705</v>
      </c>
      <c r="B1552" s="9" t="s">
        <v>1635</v>
      </c>
      <c r="C1552" s="10">
        <v>38.876762831699999</v>
      </c>
      <c r="D1552" s="10">
        <v>-77.0488209074</v>
      </c>
      <c r="E1552" s="11" t="str">
        <f t="shared" si="48"/>
        <v>38.87676,-77.04882</v>
      </c>
      <c r="F1552" s="12" t="str">
        <f t="shared" si="49"/>
        <v>AS21</v>
      </c>
    </row>
    <row r="1553" spans="1:6" x14ac:dyDescent="0.25">
      <c r="A1553" s="9">
        <v>2706</v>
      </c>
      <c r="B1553" s="9" t="s">
        <v>1636</v>
      </c>
      <c r="C1553" s="10">
        <v>38.876764225800002</v>
      </c>
      <c r="D1553" s="10">
        <v>-77.045363576200003</v>
      </c>
      <c r="E1553" s="11" t="str">
        <f t="shared" si="48"/>
        <v>38.87676,-77.04536</v>
      </c>
      <c r="F1553" s="12" t="str">
        <f t="shared" si="49"/>
        <v>AS22</v>
      </c>
    </row>
    <row r="1554" spans="1:6" x14ac:dyDescent="0.25">
      <c r="A1554" s="9">
        <v>2707</v>
      </c>
      <c r="B1554" s="9" t="s">
        <v>1637</v>
      </c>
      <c r="C1554" s="10">
        <v>38.876765517599999</v>
      </c>
      <c r="D1554" s="10">
        <v>-77.041906244900005</v>
      </c>
      <c r="E1554" s="11" t="str">
        <f t="shared" si="48"/>
        <v>38.87677,-77.04191</v>
      </c>
      <c r="F1554" s="12" t="str">
        <f t="shared" si="49"/>
        <v>AS23</v>
      </c>
    </row>
    <row r="1555" spans="1:6" x14ac:dyDescent="0.25">
      <c r="A1555" s="9">
        <v>2708</v>
      </c>
      <c r="B1555" s="9" t="s">
        <v>1638</v>
      </c>
      <c r="C1555" s="10">
        <v>38.876766707000002</v>
      </c>
      <c r="D1555" s="10">
        <v>-77.038448913400003</v>
      </c>
      <c r="E1555" s="11" t="str">
        <f t="shared" si="48"/>
        <v>38.87677,-77.03845</v>
      </c>
      <c r="F1555" s="12" t="str">
        <f t="shared" si="49"/>
        <v>AS24</v>
      </c>
    </row>
    <row r="1556" spans="1:6" x14ac:dyDescent="0.25">
      <c r="A1556" s="9">
        <v>2709</v>
      </c>
      <c r="B1556" s="9" t="s">
        <v>1639</v>
      </c>
      <c r="C1556" s="10">
        <v>38.876767794099997</v>
      </c>
      <c r="D1556" s="10">
        <v>-77.0349915818</v>
      </c>
      <c r="E1556" s="11" t="str">
        <f t="shared" si="48"/>
        <v>38.87677,-77.03499</v>
      </c>
      <c r="F1556" s="12" t="str">
        <f t="shared" si="49"/>
        <v>AS25</v>
      </c>
    </row>
    <row r="1557" spans="1:6" x14ac:dyDescent="0.25">
      <c r="A1557" s="9">
        <v>2710</v>
      </c>
      <c r="B1557" s="9" t="s">
        <v>1640</v>
      </c>
      <c r="C1557" s="10">
        <v>38.876768778799999</v>
      </c>
      <c r="D1557" s="10">
        <v>-77.031534250199996</v>
      </c>
      <c r="E1557" s="11" t="str">
        <f t="shared" si="48"/>
        <v>38.87677,-77.03153</v>
      </c>
      <c r="F1557" s="12" t="str">
        <f t="shared" si="49"/>
        <v>AS26</v>
      </c>
    </row>
    <row r="1558" spans="1:6" x14ac:dyDescent="0.25">
      <c r="A1558" s="9">
        <v>2711</v>
      </c>
      <c r="B1558" s="9" t="s">
        <v>1641</v>
      </c>
      <c r="C1558" s="10">
        <v>38.876769661200001</v>
      </c>
      <c r="D1558" s="10">
        <v>-77.028076918400004</v>
      </c>
      <c r="E1558" s="11" t="str">
        <f t="shared" si="48"/>
        <v>38.87677,-77.02808</v>
      </c>
      <c r="F1558" s="12" t="str">
        <f t="shared" si="49"/>
        <v>AS27</v>
      </c>
    </row>
    <row r="1559" spans="1:6" x14ac:dyDescent="0.25">
      <c r="A1559" s="9">
        <v>2712</v>
      </c>
      <c r="B1559" s="9" t="s">
        <v>1642</v>
      </c>
      <c r="C1559" s="10">
        <v>38.876770441200001</v>
      </c>
      <c r="D1559" s="10">
        <v>-77.024619586599997</v>
      </c>
      <c r="E1559" s="11" t="str">
        <f t="shared" si="48"/>
        <v>38.87677,-77.02462</v>
      </c>
      <c r="F1559" s="12" t="str">
        <f t="shared" si="49"/>
        <v>AS28</v>
      </c>
    </row>
    <row r="1560" spans="1:6" x14ac:dyDescent="0.25">
      <c r="A1560" s="9">
        <v>2713</v>
      </c>
      <c r="B1560" s="9" t="s">
        <v>1643</v>
      </c>
      <c r="C1560" s="10">
        <v>38.876771118800001</v>
      </c>
      <c r="D1560" s="10">
        <v>-77.021162254700002</v>
      </c>
      <c r="E1560" s="11" t="str">
        <f t="shared" si="48"/>
        <v>38.87677,-77.02116</v>
      </c>
      <c r="F1560" s="12" t="str">
        <f t="shared" si="49"/>
        <v>AS29</v>
      </c>
    </row>
    <row r="1561" spans="1:6" x14ac:dyDescent="0.25">
      <c r="A1561" s="9">
        <v>2714</v>
      </c>
      <c r="B1561" s="9" t="s">
        <v>129</v>
      </c>
      <c r="C1561" s="10">
        <v>38.876771694200002</v>
      </c>
      <c r="D1561" s="10">
        <v>-77.017704922700005</v>
      </c>
      <c r="E1561" s="11" t="str">
        <f t="shared" si="48"/>
        <v>38.87677,-77.01770</v>
      </c>
      <c r="F1561" s="12" t="str">
        <f t="shared" si="49"/>
        <v>AS30</v>
      </c>
    </row>
    <row r="1562" spans="1:6" x14ac:dyDescent="0.25">
      <c r="A1562" s="9">
        <v>2715</v>
      </c>
      <c r="B1562" s="9" t="s">
        <v>190</v>
      </c>
      <c r="C1562" s="10">
        <v>38.8767721671</v>
      </c>
      <c r="D1562" s="10">
        <v>-77.014247590699995</v>
      </c>
      <c r="E1562" s="11" t="str">
        <f t="shared" si="48"/>
        <v>38.87677,-77.01425</v>
      </c>
      <c r="F1562" s="12" t="str">
        <f t="shared" si="49"/>
        <v>AS31</v>
      </c>
    </row>
    <row r="1563" spans="1:6" x14ac:dyDescent="0.25">
      <c r="A1563" s="9">
        <v>2716</v>
      </c>
      <c r="B1563" s="9" t="s">
        <v>69</v>
      </c>
      <c r="C1563" s="10">
        <v>38.876772537699999</v>
      </c>
      <c r="D1563" s="10">
        <v>-77.010790258599997</v>
      </c>
      <c r="E1563" s="11" t="str">
        <f t="shared" si="48"/>
        <v>38.87677,-77.01079</v>
      </c>
      <c r="F1563" s="12" t="str">
        <f t="shared" si="49"/>
        <v>AS32</v>
      </c>
    </row>
    <row r="1564" spans="1:6" x14ac:dyDescent="0.25">
      <c r="A1564" s="9">
        <v>2717</v>
      </c>
      <c r="B1564" s="9" t="s">
        <v>1644</v>
      </c>
      <c r="C1564" s="10">
        <v>38.876772805999998</v>
      </c>
      <c r="D1564" s="10">
        <v>-77.007332926499998</v>
      </c>
      <c r="E1564" s="11" t="str">
        <f t="shared" si="48"/>
        <v>38.87677,-77.00733</v>
      </c>
      <c r="F1564" s="12" t="str">
        <f t="shared" si="49"/>
        <v>AS33</v>
      </c>
    </row>
    <row r="1565" spans="1:6" x14ac:dyDescent="0.25">
      <c r="A1565" s="9">
        <v>2718</v>
      </c>
      <c r="B1565" s="9" t="s">
        <v>1645</v>
      </c>
      <c r="C1565" s="10">
        <v>38.876772971900003</v>
      </c>
      <c r="D1565" s="10">
        <v>-77.0038755944</v>
      </c>
      <c r="E1565" s="11" t="str">
        <f t="shared" si="48"/>
        <v>38.87677,-77.00388</v>
      </c>
      <c r="F1565" s="12" t="str">
        <f t="shared" si="49"/>
        <v>AS34</v>
      </c>
    </row>
    <row r="1566" spans="1:6" x14ac:dyDescent="0.25">
      <c r="A1566" s="9">
        <v>2719</v>
      </c>
      <c r="B1566" s="9" t="s">
        <v>1646</v>
      </c>
      <c r="C1566" s="10">
        <v>38.876773035500001</v>
      </c>
      <c r="D1566" s="10">
        <v>-77.000418262300002</v>
      </c>
      <c r="E1566" s="11" t="str">
        <f t="shared" si="48"/>
        <v>38.87677,-77.00042</v>
      </c>
      <c r="F1566" s="12" t="str">
        <f t="shared" si="49"/>
        <v>AS35</v>
      </c>
    </row>
    <row r="1567" spans="1:6" x14ac:dyDescent="0.25">
      <c r="A1567" s="9">
        <v>2720</v>
      </c>
      <c r="B1567" s="9" t="s">
        <v>1647</v>
      </c>
      <c r="C1567" s="10">
        <v>38.876772996699998</v>
      </c>
      <c r="D1567" s="10">
        <v>-76.996960930200004</v>
      </c>
      <c r="E1567" s="11" t="str">
        <f t="shared" si="48"/>
        <v>38.87677,-76.99696</v>
      </c>
      <c r="F1567" s="12" t="str">
        <f t="shared" si="49"/>
        <v>AS36</v>
      </c>
    </row>
    <row r="1568" spans="1:6" x14ac:dyDescent="0.25">
      <c r="A1568" s="9">
        <v>2721</v>
      </c>
      <c r="B1568" s="9" t="s">
        <v>1648</v>
      </c>
      <c r="C1568" s="10">
        <v>38.876772855500001</v>
      </c>
      <c r="D1568" s="10">
        <v>-76.993503598000004</v>
      </c>
      <c r="E1568" s="11" t="str">
        <f t="shared" si="48"/>
        <v>38.87677,-76.99350</v>
      </c>
      <c r="F1568" s="12" t="str">
        <f t="shared" si="49"/>
        <v>AS37</v>
      </c>
    </row>
    <row r="1569" spans="1:6" x14ac:dyDescent="0.25">
      <c r="A1569" s="9">
        <v>2722</v>
      </c>
      <c r="B1569" s="9" t="s">
        <v>1649</v>
      </c>
      <c r="C1569" s="10">
        <v>38.876772612000003</v>
      </c>
      <c r="D1569" s="10">
        <v>-76.990046265900006</v>
      </c>
      <c r="E1569" s="11" t="str">
        <f t="shared" si="48"/>
        <v>38.87677,-76.99005</v>
      </c>
      <c r="F1569" s="12" t="str">
        <f t="shared" si="49"/>
        <v>AS38</v>
      </c>
    </row>
    <row r="1570" spans="1:6" x14ac:dyDescent="0.25">
      <c r="A1570" s="9">
        <v>2723</v>
      </c>
      <c r="B1570" s="9" t="s">
        <v>1650</v>
      </c>
      <c r="C1570" s="10">
        <v>38.8767722662</v>
      </c>
      <c r="D1570" s="10">
        <v>-76.986588933899995</v>
      </c>
      <c r="E1570" s="11" t="str">
        <f t="shared" si="48"/>
        <v>38.87677,-76.98659</v>
      </c>
      <c r="F1570" s="12" t="str">
        <f t="shared" si="49"/>
        <v>AS39</v>
      </c>
    </row>
    <row r="1571" spans="1:6" x14ac:dyDescent="0.25">
      <c r="A1571" s="9">
        <v>2724</v>
      </c>
      <c r="B1571" s="9" t="s">
        <v>1651</v>
      </c>
      <c r="C1571" s="10">
        <v>38.876771818000002</v>
      </c>
      <c r="D1571" s="10">
        <v>-76.983131601799997</v>
      </c>
      <c r="E1571" s="11" t="str">
        <f t="shared" si="48"/>
        <v>38.87677,-76.98313</v>
      </c>
      <c r="F1571" s="12" t="str">
        <f t="shared" si="49"/>
        <v>AS40</v>
      </c>
    </row>
    <row r="1572" spans="1:6" x14ac:dyDescent="0.25">
      <c r="A1572" s="9">
        <v>2725</v>
      </c>
      <c r="B1572" s="9" t="s">
        <v>1652</v>
      </c>
      <c r="C1572" s="10">
        <v>38.876771267400002</v>
      </c>
      <c r="D1572" s="10">
        <v>-76.979674269900002</v>
      </c>
      <c r="E1572" s="11" t="str">
        <f t="shared" si="48"/>
        <v>38.87677,-76.97967</v>
      </c>
      <c r="F1572" s="12" t="str">
        <f t="shared" si="49"/>
        <v>AS41</v>
      </c>
    </row>
    <row r="1573" spans="1:6" x14ac:dyDescent="0.25">
      <c r="A1573" s="9">
        <v>2726</v>
      </c>
      <c r="B1573" s="9" t="s">
        <v>1653</v>
      </c>
      <c r="C1573" s="10">
        <v>38.876770614500003</v>
      </c>
      <c r="D1573" s="10">
        <v>-76.976216937900006</v>
      </c>
      <c r="E1573" s="11" t="str">
        <f t="shared" si="48"/>
        <v>38.87677,-76.97622</v>
      </c>
      <c r="F1573" s="12" t="str">
        <f t="shared" si="49"/>
        <v>AS42</v>
      </c>
    </row>
    <row r="1574" spans="1:6" x14ac:dyDescent="0.25">
      <c r="A1574" s="9">
        <v>2727</v>
      </c>
      <c r="B1574" s="9" t="s">
        <v>1654</v>
      </c>
      <c r="C1574" s="10">
        <v>38.876769859299998</v>
      </c>
      <c r="D1574" s="10">
        <v>-76.972759606099999</v>
      </c>
      <c r="E1574" s="11" t="str">
        <f t="shared" si="48"/>
        <v>38.87677,-76.97276</v>
      </c>
      <c r="F1574" s="12" t="str">
        <f t="shared" si="49"/>
        <v>AS43</v>
      </c>
    </row>
    <row r="1575" spans="1:6" x14ac:dyDescent="0.25">
      <c r="A1575" s="9">
        <v>2728</v>
      </c>
      <c r="B1575" s="9" t="s">
        <v>1655</v>
      </c>
      <c r="C1575" s="10">
        <v>38.876769001699998</v>
      </c>
      <c r="D1575" s="10">
        <v>-76.969302274300006</v>
      </c>
      <c r="E1575" s="11" t="str">
        <f t="shared" si="48"/>
        <v>38.87677,-76.96930</v>
      </c>
      <c r="F1575" s="12" t="str">
        <f t="shared" si="49"/>
        <v>AS44</v>
      </c>
    </row>
    <row r="1576" spans="1:6" x14ac:dyDescent="0.25">
      <c r="A1576" s="9">
        <v>2729</v>
      </c>
      <c r="B1576" s="9" t="s">
        <v>1656</v>
      </c>
      <c r="C1576" s="10">
        <v>38.876768041699997</v>
      </c>
      <c r="D1576" s="10">
        <v>-76.9658449426</v>
      </c>
      <c r="E1576" s="11" t="str">
        <f t="shared" si="48"/>
        <v>38.87677,-76.96584</v>
      </c>
      <c r="F1576" s="12" t="str">
        <f t="shared" si="49"/>
        <v>AS45</v>
      </c>
    </row>
    <row r="1577" spans="1:6" x14ac:dyDescent="0.25">
      <c r="A1577" s="9">
        <v>2730</v>
      </c>
      <c r="B1577" s="9" t="s">
        <v>1657</v>
      </c>
      <c r="C1577" s="10">
        <v>38.876766979400003</v>
      </c>
      <c r="D1577" s="10">
        <v>-76.962387610999997</v>
      </c>
      <c r="E1577" s="11" t="str">
        <f t="shared" si="48"/>
        <v>38.87677,-76.96239</v>
      </c>
      <c r="F1577" s="12" t="str">
        <f t="shared" si="49"/>
        <v>AS46</v>
      </c>
    </row>
    <row r="1578" spans="1:6" x14ac:dyDescent="0.25">
      <c r="A1578" s="9">
        <v>2731</v>
      </c>
      <c r="B1578" s="9" t="s">
        <v>1658</v>
      </c>
      <c r="C1578" s="10">
        <v>38.876765814700001</v>
      </c>
      <c r="D1578" s="10">
        <v>-76.958930279499995</v>
      </c>
      <c r="E1578" s="11" t="str">
        <f t="shared" si="48"/>
        <v>38.87677,-76.95893</v>
      </c>
      <c r="F1578" s="12" t="str">
        <f t="shared" si="49"/>
        <v>AS47</v>
      </c>
    </row>
    <row r="1579" spans="1:6" x14ac:dyDescent="0.25">
      <c r="A1579" s="9">
        <v>2732</v>
      </c>
      <c r="B1579" s="9" t="s">
        <v>1659</v>
      </c>
      <c r="C1579" s="10">
        <v>38.876764547699999</v>
      </c>
      <c r="D1579" s="10">
        <v>-76.955472948199997</v>
      </c>
      <c r="E1579" s="11" t="str">
        <f t="shared" si="48"/>
        <v>38.87676,-76.95547</v>
      </c>
      <c r="F1579" s="12" t="str">
        <f t="shared" si="49"/>
        <v>AS48</v>
      </c>
    </row>
    <row r="1580" spans="1:6" x14ac:dyDescent="0.25">
      <c r="A1580" s="9">
        <v>2733</v>
      </c>
      <c r="B1580" s="9" t="s">
        <v>1660</v>
      </c>
      <c r="C1580" s="10">
        <v>38.876763178399997</v>
      </c>
      <c r="D1580" s="10">
        <v>-76.952015616899999</v>
      </c>
      <c r="E1580" s="11" t="str">
        <f t="shared" si="48"/>
        <v>38.87676,-76.95202</v>
      </c>
      <c r="F1580" s="12" t="str">
        <f t="shared" si="49"/>
        <v>AS49</v>
      </c>
    </row>
    <row r="1581" spans="1:6" x14ac:dyDescent="0.25">
      <c r="A1581" s="9">
        <v>2734</v>
      </c>
      <c r="B1581" s="9" t="s">
        <v>1661</v>
      </c>
      <c r="C1581" s="10">
        <v>38.876761706700002</v>
      </c>
      <c r="D1581" s="10">
        <v>-76.948558285800004</v>
      </c>
      <c r="E1581" s="11" t="str">
        <f t="shared" si="48"/>
        <v>38.87676,-76.94856</v>
      </c>
      <c r="F1581" s="12" t="str">
        <f t="shared" si="49"/>
        <v>AS50</v>
      </c>
    </row>
    <row r="1582" spans="1:6" x14ac:dyDescent="0.25">
      <c r="A1582" s="9">
        <v>2735</v>
      </c>
      <c r="B1582" s="9" t="s">
        <v>1662</v>
      </c>
      <c r="C1582" s="10">
        <v>38.876760132599998</v>
      </c>
      <c r="D1582" s="10">
        <v>-76.945100954899999</v>
      </c>
      <c r="E1582" s="11" t="str">
        <f t="shared" si="48"/>
        <v>38.87676,-76.94510</v>
      </c>
      <c r="F1582" s="12" t="str">
        <f t="shared" si="49"/>
        <v>AS51</v>
      </c>
    </row>
    <row r="1583" spans="1:6" x14ac:dyDescent="0.25">
      <c r="A1583" s="9">
        <v>2736</v>
      </c>
      <c r="B1583" s="9" t="s">
        <v>1663</v>
      </c>
      <c r="C1583" s="10">
        <v>38.876758456200001</v>
      </c>
      <c r="D1583" s="10">
        <v>-76.941643624099996</v>
      </c>
      <c r="E1583" s="11" t="str">
        <f t="shared" si="48"/>
        <v>38.87676,-76.94164</v>
      </c>
      <c r="F1583" s="12" t="str">
        <f t="shared" si="49"/>
        <v>AS52</v>
      </c>
    </row>
    <row r="1584" spans="1:6" x14ac:dyDescent="0.25">
      <c r="A1584" s="9">
        <v>2737</v>
      </c>
      <c r="B1584" s="9" t="s">
        <v>1664</v>
      </c>
      <c r="C1584" s="10">
        <v>38.876756677400003</v>
      </c>
      <c r="D1584" s="10">
        <v>-76.938186293399994</v>
      </c>
      <c r="E1584" s="11" t="str">
        <f t="shared" si="48"/>
        <v>38.87676,-76.93819</v>
      </c>
      <c r="F1584" s="12" t="str">
        <f t="shared" si="49"/>
        <v>AS53</v>
      </c>
    </row>
    <row r="1585" spans="1:6" x14ac:dyDescent="0.25">
      <c r="A1585" s="9">
        <v>2738</v>
      </c>
      <c r="B1585" s="9" t="s">
        <v>1665</v>
      </c>
      <c r="C1585" s="10">
        <v>38.876754796299998</v>
      </c>
      <c r="D1585" s="10">
        <v>-76.934728962999998</v>
      </c>
      <c r="E1585" s="11" t="str">
        <f t="shared" si="48"/>
        <v>38.87675,-76.93473</v>
      </c>
      <c r="F1585" s="12" t="str">
        <f t="shared" si="49"/>
        <v>AS54</v>
      </c>
    </row>
    <row r="1586" spans="1:6" x14ac:dyDescent="0.25">
      <c r="A1586" s="9">
        <v>2739</v>
      </c>
      <c r="B1586" s="9" t="s">
        <v>1666</v>
      </c>
      <c r="C1586" s="10">
        <v>38.8767528128</v>
      </c>
      <c r="D1586" s="10">
        <v>-76.931271632700003</v>
      </c>
      <c r="E1586" s="11" t="str">
        <f t="shared" si="48"/>
        <v>38.87675,-76.93127</v>
      </c>
      <c r="F1586" s="12" t="str">
        <f t="shared" si="49"/>
        <v>AS55</v>
      </c>
    </row>
    <row r="1587" spans="1:6" x14ac:dyDescent="0.25">
      <c r="A1587" s="9">
        <v>2740</v>
      </c>
      <c r="B1587" s="9" t="s">
        <v>1667</v>
      </c>
      <c r="C1587" s="10">
        <v>38.876750727000001</v>
      </c>
      <c r="D1587" s="10">
        <v>-76.927814302599998</v>
      </c>
      <c r="E1587" s="11" t="str">
        <f t="shared" si="48"/>
        <v>38.87675,-76.92781</v>
      </c>
      <c r="F1587" s="12" t="str">
        <f t="shared" si="49"/>
        <v>AS56</v>
      </c>
    </row>
    <row r="1588" spans="1:6" x14ac:dyDescent="0.25">
      <c r="A1588" s="9">
        <v>2765</v>
      </c>
      <c r="B1588" s="9" t="s">
        <v>1668</v>
      </c>
      <c r="C1588" s="10">
        <v>38.874058816400002</v>
      </c>
      <c r="D1588" s="10">
        <v>-77.052276258600003</v>
      </c>
      <c r="E1588" s="11" t="str">
        <f t="shared" si="48"/>
        <v>38.87406,-77.05228</v>
      </c>
      <c r="F1588" s="12" t="str">
        <f t="shared" si="49"/>
        <v>AT20</v>
      </c>
    </row>
    <row r="1589" spans="1:6" x14ac:dyDescent="0.25">
      <c r="A1589" s="9">
        <v>2766</v>
      </c>
      <c r="B1589" s="9" t="s">
        <v>1669</v>
      </c>
      <c r="C1589" s="10">
        <v>38.874060312899999</v>
      </c>
      <c r="D1589" s="10">
        <v>-77.048819058500001</v>
      </c>
      <c r="E1589" s="11" t="str">
        <f t="shared" si="48"/>
        <v>38.87406,-77.04882</v>
      </c>
      <c r="F1589" s="12" t="str">
        <f t="shared" si="49"/>
        <v>AT21</v>
      </c>
    </row>
    <row r="1590" spans="1:6" x14ac:dyDescent="0.25">
      <c r="A1590" s="9">
        <v>2767</v>
      </c>
      <c r="B1590" s="9" t="s">
        <v>1670</v>
      </c>
      <c r="C1590" s="10">
        <v>38.874061706900001</v>
      </c>
      <c r="D1590" s="10">
        <v>-77.045361858199996</v>
      </c>
      <c r="E1590" s="11" t="str">
        <f t="shared" si="48"/>
        <v>38.87406,-77.04536</v>
      </c>
      <c r="F1590" s="12" t="str">
        <f t="shared" si="49"/>
        <v>AT22</v>
      </c>
    </row>
    <row r="1591" spans="1:6" x14ac:dyDescent="0.25">
      <c r="A1591" s="9">
        <v>2768</v>
      </c>
      <c r="B1591" s="9" t="s">
        <v>1671</v>
      </c>
      <c r="C1591" s="10">
        <v>38.874062998699998</v>
      </c>
      <c r="D1591" s="10">
        <v>-77.041904657800004</v>
      </c>
      <c r="E1591" s="11" t="str">
        <f t="shared" si="48"/>
        <v>38.87406,-77.04190</v>
      </c>
      <c r="F1591" s="12" t="str">
        <f t="shared" si="49"/>
        <v>AT23</v>
      </c>
    </row>
    <row r="1592" spans="1:6" x14ac:dyDescent="0.25">
      <c r="A1592" s="9">
        <v>2769</v>
      </c>
      <c r="B1592" s="9" t="s">
        <v>1672</v>
      </c>
      <c r="C1592" s="10">
        <v>38.874064187999998</v>
      </c>
      <c r="D1592" s="10">
        <v>-77.038447457299995</v>
      </c>
      <c r="E1592" s="11" t="str">
        <f t="shared" si="48"/>
        <v>38.87406,-77.03845</v>
      </c>
      <c r="F1592" s="12" t="str">
        <f t="shared" si="49"/>
        <v>AT24</v>
      </c>
    </row>
    <row r="1593" spans="1:6" x14ac:dyDescent="0.25">
      <c r="A1593" s="9">
        <v>2770</v>
      </c>
      <c r="B1593" s="9" t="s">
        <v>1673</v>
      </c>
      <c r="C1593" s="10">
        <v>38.874065275100001</v>
      </c>
      <c r="D1593" s="10">
        <v>-77.034990256699999</v>
      </c>
      <c r="E1593" s="11" t="str">
        <f t="shared" si="48"/>
        <v>38.87407,-77.03499</v>
      </c>
      <c r="F1593" s="12" t="str">
        <f t="shared" si="49"/>
        <v>AT25</v>
      </c>
    </row>
    <row r="1594" spans="1:6" x14ac:dyDescent="0.25">
      <c r="A1594" s="9">
        <v>2771</v>
      </c>
      <c r="B1594" s="9" t="s">
        <v>1674</v>
      </c>
      <c r="C1594" s="10">
        <v>38.874066259800003</v>
      </c>
      <c r="D1594" s="10">
        <v>-77.031533055899999</v>
      </c>
      <c r="E1594" s="11" t="str">
        <f t="shared" si="48"/>
        <v>38.87407,-77.03153</v>
      </c>
      <c r="F1594" s="12" t="str">
        <f t="shared" si="49"/>
        <v>AT26</v>
      </c>
    </row>
    <row r="1595" spans="1:6" x14ac:dyDescent="0.25">
      <c r="A1595" s="9">
        <v>2772</v>
      </c>
      <c r="B1595" s="9" t="s">
        <v>1675</v>
      </c>
      <c r="C1595" s="10">
        <v>38.874067142100003</v>
      </c>
      <c r="D1595" s="10">
        <v>-77.028075855099999</v>
      </c>
      <c r="E1595" s="11" t="str">
        <f t="shared" si="48"/>
        <v>38.87407,-77.02808</v>
      </c>
      <c r="F1595" s="12" t="str">
        <f t="shared" si="49"/>
        <v>AT27</v>
      </c>
    </row>
    <row r="1596" spans="1:6" x14ac:dyDescent="0.25">
      <c r="A1596" s="9">
        <v>2773</v>
      </c>
      <c r="B1596" s="9" t="s">
        <v>1676</v>
      </c>
      <c r="C1596" s="10">
        <v>38.874067922099997</v>
      </c>
      <c r="D1596" s="10">
        <v>-77.024618654199998</v>
      </c>
      <c r="E1596" s="11" t="str">
        <f t="shared" si="48"/>
        <v>38.87407,-77.02462</v>
      </c>
      <c r="F1596" s="12" t="str">
        <f t="shared" si="49"/>
        <v>AT28</v>
      </c>
    </row>
    <row r="1597" spans="1:6" x14ac:dyDescent="0.25">
      <c r="A1597" s="9">
        <v>2774</v>
      </c>
      <c r="B1597" s="9" t="s">
        <v>1677</v>
      </c>
      <c r="C1597" s="10">
        <v>38.874068599700003</v>
      </c>
      <c r="D1597" s="10">
        <v>-77.021161453199994</v>
      </c>
      <c r="E1597" s="11" t="str">
        <f t="shared" si="48"/>
        <v>38.87407,-77.02116</v>
      </c>
      <c r="F1597" s="12" t="str">
        <f t="shared" si="49"/>
        <v>AT29</v>
      </c>
    </row>
    <row r="1598" spans="1:6" x14ac:dyDescent="0.25">
      <c r="A1598" s="9">
        <v>2775</v>
      </c>
      <c r="B1598" s="9" t="s">
        <v>1678</v>
      </c>
      <c r="C1598" s="10">
        <v>38.874069175000002</v>
      </c>
      <c r="D1598" s="10">
        <v>-77.017704252200005</v>
      </c>
      <c r="E1598" s="11" t="str">
        <f t="shared" si="48"/>
        <v>38.87407,-77.01770</v>
      </c>
      <c r="F1598" s="12" t="str">
        <f t="shared" si="49"/>
        <v>AT30</v>
      </c>
    </row>
    <row r="1599" spans="1:6" x14ac:dyDescent="0.25">
      <c r="A1599" s="9">
        <v>2776</v>
      </c>
      <c r="B1599" s="9" t="s">
        <v>130</v>
      </c>
      <c r="C1599" s="10">
        <v>38.874069648000003</v>
      </c>
      <c r="D1599" s="10">
        <v>-77.0142470511</v>
      </c>
      <c r="E1599" s="11" t="str">
        <f t="shared" si="48"/>
        <v>38.87407,-77.01425</v>
      </c>
      <c r="F1599" s="12" t="str">
        <f t="shared" si="49"/>
        <v>AT31</v>
      </c>
    </row>
    <row r="1600" spans="1:6" x14ac:dyDescent="0.25">
      <c r="A1600" s="9">
        <v>2777</v>
      </c>
      <c r="B1600" s="9" t="s">
        <v>112</v>
      </c>
      <c r="C1600" s="10">
        <v>38.874070018600001</v>
      </c>
      <c r="D1600" s="10">
        <v>-77.010789849999995</v>
      </c>
      <c r="E1600" s="11" t="str">
        <f t="shared" si="48"/>
        <v>38.87407,-77.01079</v>
      </c>
      <c r="F1600" s="12" t="str">
        <f t="shared" si="49"/>
        <v>AT32</v>
      </c>
    </row>
    <row r="1601" spans="1:6" x14ac:dyDescent="0.25">
      <c r="A1601" s="9">
        <v>2778</v>
      </c>
      <c r="B1601" s="9" t="s">
        <v>1679</v>
      </c>
      <c r="C1601" s="10">
        <v>38.874070286799999</v>
      </c>
      <c r="D1601" s="10">
        <v>-77.007332648800002</v>
      </c>
      <c r="E1601" s="11" t="str">
        <f t="shared" si="48"/>
        <v>38.87407,-77.00733</v>
      </c>
      <c r="F1601" s="12" t="str">
        <f t="shared" si="49"/>
        <v>AT33</v>
      </c>
    </row>
    <row r="1602" spans="1:6" x14ac:dyDescent="0.25">
      <c r="A1602" s="9">
        <v>2779</v>
      </c>
      <c r="B1602" s="9" t="s">
        <v>1680</v>
      </c>
      <c r="C1602" s="10">
        <v>38.874070452700003</v>
      </c>
      <c r="D1602" s="10">
        <v>-77.003875447599995</v>
      </c>
      <c r="E1602" s="11" t="str">
        <f t="shared" si="48"/>
        <v>38.87407,-77.00388</v>
      </c>
      <c r="F1602" s="12" t="str">
        <f t="shared" si="49"/>
        <v>AT34</v>
      </c>
    </row>
    <row r="1603" spans="1:6" x14ac:dyDescent="0.25">
      <c r="A1603" s="9">
        <v>2780</v>
      </c>
      <c r="B1603" s="9" t="s">
        <v>1681</v>
      </c>
      <c r="C1603" s="10">
        <v>38.874070516300002</v>
      </c>
      <c r="D1603" s="10">
        <v>-77.000418246400002</v>
      </c>
      <c r="E1603" s="11" t="str">
        <f t="shared" ref="E1603:E1666" si="50">IF(OR(C1603="NULL",D1603="NULL"),"NULL",TEXT(C1603,"0.00000")&amp;","&amp;TEXT(D1603,"0.00000"))</f>
        <v>38.87407,-77.00042</v>
      </c>
      <c r="F1603" s="12" t="str">
        <f t="shared" ref="F1603:F1666" si="51">IF(E1603="NULL","NULL",HYPERLINK(("https://earth.google.com/web/search/"&amp;E1603&amp;"/"),B1603))</f>
        <v>AT35</v>
      </c>
    </row>
    <row r="1604" spans="1:6" x14ac:dyDescent="0.25">
      <c r="A1604" s="9">
        <v>2781</v>
      </c>
      <c r="B1604" s="9" t="s">
        <v>1682</v>
      </c>
      <c r="C1604" s="10">
        <v>38.874070477499998</v>
      </c>
      <c r="D1604" s="10">
        <v>-76.996961045199996</v>
      </c>
      <c r="E1604" s="11" t="str">
        <f t="shared" si="50"/>
        <v>38.87407,-76.99696</v>
      </c>
      <c r="F1604" s="12" t="str">
        <f t="shared" si="51"/>
        <v>AT36</v>
      </c>
    </row>
    <row r="1605" spans="1:6" x14ac:dyDescent="0.25">
      <c r="A1605" s="9">
        <v>2782</v>
      </c>
      <c r="B1605" s="9" t="s">
        <v>1683</v>
      </c>
      <c r="C1605" s="10">
        <v>38.874070336300001</v>
      </c>
      <c r="D1605" s="10">
        <v>-76.993503844100005</v>
      </c>
      <c r="E1605" s="11" t="str">
        <f t="shared" si="50"/>
        <v>38.87407,-76.99350</v>
      </c>
      <c r="F1605" s="12" t="str">
        <f t="shared" si="51"/>
        <v>AT37</v>
      </c>
    </row>
    <row r="1606" spans="1:6" x14ac:dyDescent="0.25">
      <c r="A1606" s="9">
        <v>2783</v>
      </c>
      <c r="B1606" s="9" t="s">
        <v>1684</v>
      </c>
      <c r="C1606" s="10">
        <v>38.874070092899998</v>
      </c>
      <c r="D1606" s="10">
        <v>-76.990046642899998</v>
      </c>
      <c r="E1606" s="11" t="str">
        <f t="shared" si="50"/>
        <v>38.87407,-76.99005</v>
      </c>
      <c r="F1606" s="12" t="str">
        <f t="shared" si="51"/>
        <v>AT38</v>
      </c>
    </row>
    <row r="1607" spans="1:6" x14ac:dyDescent="0.25">
      <c r="A1607" s="9">
        <v>2784</v>
      </c>
      <c r="B1607" s="9" t="s">
        <v>1685</v>
      </c>
      <c r="C1607" s="10">
        <v>38.874069747</v>
      </c>
      <c r="D1607" s="10">
        <v>-76.986589441800007</v>
      </c>
      <c r="E1607" s="11" t="str">
        <f t="shared" si="50"/>
        <v>38.87407,-76.98659</v>
      </c>
      <c r="F1607" s="12" t="str">
        <f t="shared" si="51"/>
        <v>AT39</v>
      </c>
    </row>
    <row r="1608" spans="1:6" x14ac:dyDescent="0.25">
      <c r="A1608" s="9">
        <v>2785</v>
      </c>
      <c r="B1608" s="9" t="s">
        <v>1686</v>
      </c>
      <c r="C1608" s="10">
        <v>38.874069298800002</v>
      </c>
      <c r="D1608" s="10">
        <v>-76.983132240700002</v>
      </c>
      <c r="E1608" s="11" t="str">
        <f t="shared" si="50"/>
        <v>38.87407,-76.98313</v>
      </c>
      <c r="F1608" s="12" t="str">
        <f t="shared" si="51"/>
        <v>AT40</v>
      </c>
    </row>
    <row r="1609" spans="1:6" x14ac:dyDescent="0.25">
      <c r="A1609" s="9">
        <v>2786</v>
      </c>
      <c r="B1609" s="9" t="s">
        <v>1687</v>
      </c>
      <c r="C1609" s="10">
        <v>38.874068748299997</v>
      </c>
      <c r="D1609" s="10">
        <v>-76.979675039599996</v>
      </c>
      <c r="E1609" s="11" t="str">
        <f t="shared" si="50"/>
        <v>38.87407,-76.97968</v>
      </c>
      <c r="F1609" s="12" t="str">
        <f t="shared" si="51"/>
        <v>AT41</v>
      </c>
    </row>
    <row r="1610" spans="1:6" x14ac:dyDescent="0.25">
      <c r="A1610" s="9">
        <v>2787</v>
      </c>
      <c r="B1610" s="9" t="s">
        <v>1688</v>
      </c>
      <c r="C1610" s="10">
        <v>38.874068095399998</v>
      </c>
      <c r="D1610" s="10">
        <v>-76.976217838599993</v>
      </c>
      <c r="E1610" s="11" t="str">
        <f t="shared" si="50"/>
        <v>38.87407,-76.97622</v>
      </c>
      <c r="F1610" s="12" t="str">
        <f t="shared" si="51"/>
        <v>AT42</v>
      </c>
    </row>
    <row r="1611" spans="1:6" x14ac:dyDescent="0.25">
      <c r="A1611" s="9">
        <v>2788</v>
      </c>
      <c r="B1611" s="9" t="s">
        <v>168</v>
      </c>
      <c r="C1611" s="10">
        <v>38.8740673402</v>
      </c>
      <c r="D1611" s="10">
        <v>-76.972760637700006</v>
      </c>
      <c r="E1611" s="11" t="str">
        <f t="shared" si="50"/>
        <v>38.87407,-76.97276</v>
      </c>
      <c r="F1611" s="12" t="str">
        <f t="shared" si="51"/>
        <v>AT43</v>
      </c>
    </row>
    <row r="1612" spans="1:6" x14ac:dyDescent="0.25">
      <c r="A1612" s="9">
        <v>2789</v>
      </c>
      <c r="B1612" s="9" t="s">
        <v>1689</v>
      </c>
      <c r="C1612" s="10">
        <v>38.8740664826</v>
      </c>
      <c r="D1612" s="10">
        <v>-76.969303436800004</v>
      </c>
      <c r="E1612" s="11" t="str">
        <f t="shared" si="50"/>
        <v>38.87407,-76.96930</v>
      </c>
      <c r="F1612" s="12" t="str">
        <f t="shared" si="51"/>
        <v>AT44</v>
      </c>
    </row>
    <row r="1613" spans="1:6" x14ac:dyDescent="0.25">
      <c r="A1613" s="9">
        <v>2790</v>
      </c>
      <c r="B1613" s="9" t="s">
        <v>1690</v>
      </c>
      <c r="C1613" s="10">
        <v>38.8740655227</v>
      </c>
      <c r="D1613" s="10">
        <v>-76.965846236100006</v>
      </c>
      <c r="E1613" s="11" t="str">
        <f t="shared" si="50"/>
        <v>38.87407,-76.96585</v>
      </c>
      <c r="F1613" s="12" t="str">
        <f t="shared" si="51"/>
        <v>AT45</v>
      </c>
    </row>
    <row r="1614" spans="1:6" x14ac:dyDescent="0.25">
      <c r="A1614" s="9">
        <v>2791</v>
      </c>
      <c r="B1614" s="9" t="s">
        <v>1691</v>
      </c>
      <c r="C1614" s="10">
        <v>38.8740644604</v>
      </c>
      <c r="D1614" s="10">
        <v>-76.962389035399994</v>
      </c>
      <c r="E1614" s="11" t="str">
        <f t="shared" si="50"/>
        <v>38.87406,-76.96239</v>
      </c>
      <c r="F1614" s="12" t="str">
        <f t="shared" si="51"/>
        <v>AT46</v>
      </c>
    </row>
    <row r="1615" spans="1:6" x14ac:dyDescent="0.25">
      <c r="A1615" s="9">
        <v>2792</v>
      </c>
      <c r="B1615" s="9" t="s">
        <v>1692</v>
      </c>
      <c r="C1615" s="10">
        <v>38.874063295799999</v>
      </c>
      <c r="D1615" s="10">
        <v>-76.9589318349</v>
      </c>
      <c r="E1615" s="11" t="str">
        <f t="shared" si="50"/>
        <v>38.87406,-76.95893</v>
      </c>
      <c r="F1615" s="12" t="str">
        <f t="shared" si="51"/>
        <v>AT47</v>
      </c>
    </row>
    <row r="1616" spans="1:6" x14ac:dyDescent="0.25">
      <c r="A1616" s="9">
        <v>2793</v>
      </c>
      <c r="B1616" s="9" t="s">
        <v>1693</v>
      </c>
      <c r="C1616" s="10">
        <v>38.874062028899999</v>
      </c>
      <c r="D1616" s="10">
        <v>-76.955474634400005</v>
      </c>
      <c r="E1616" s="11" t="str">
        <f t="shared" si="50"/>
        <v>38.87406,-76.95547</v>
      </c>
      <c r="F1616" s="12" t="str">
        <f t="shared" si="51"/>
        <v>AT48</v>
      </c>
    </row>
    <row r="1617" spans="1:6" x14ac:dyDescent="0.25">
      <c r="A1617" s="9">
        <v>2794</v>
      </c>
      <c r="B1617" s="9" t="s">
        <v>1694</v>
      </c>
      <c r="C1617" s="10">
        <v>38.874060659599998</v>
      </c>
      <c r="D1617" s="10">
        <v>-76.9520174341</v>
      </c>
      <c r="E1617" s="11" t="str">
        <f t="shared" si="50"/>
        <v>38.87406,-76.95202</v>
      </c>
      <c r="F1617" s="12" t="str">
        <f t="shared" si="51"/>
        <v>AT49</v>
      </c>
    </row>
    <row r="1618" spans="1:6" x14ac:dyDescent="0.25">
      <c r="A1618" s="9">
        <v>2795</v>
      </c>
      <c r="B1618" s="9" t="s">
        <v>1695</v>
      </c>
      <c r="C1618" s="10">
        <v>38.874059187900002</v>
      </c>
      <c r="D1618" s="10">
        <v>-76.948560233999999</v>
      </c>
      <c r="E1618" s="11" t="str">
        <f t="shared" si="50"/>
        <v>38.87406,-76.94856</v>
      </c>
      <c r="F1618" s="12" t="str">
        <f t="shared" si="51"/>
        <v>AT50</v>
      </c>
    </row>
    <row r="1619" spans="1:6" x14ac:dyDescent="0.25">
      <c r="A1619" s="9">
        <v>2796</v>
      </c>
      <c r="B1619" s="9" t="s">
        <v>1696</v>
      </c>
      <c r="C1619" s="10">
        <v>38.8740576139</v>
      </c>
      <c r="D1619" s="10">
        <v>-76.945103033899997</v>
      </c>
      <c r="E1619" s="11" t="str">
        <f t="shared" si="50"/>
        <v>38.87406,-76.94510</v>
      </c>
      <c r="F1619" s="12" t="str">
        <f t="shared" si="51"/>
        <v>AT51</v>
      </c>
    </row>
    <row r="1620" spans="1:6" x14ac:dyDescent="0.25">
      <c r="A1620" s="9">
        <v>2797</v>
      </c>
      <c r="B1620" s="9" t="s">
        <v>1697</v>
      </c>
      <c r="C1620" s="10">
        <v>38.874055937500003</v>
      </c>
      <c r="D1620" s="10">
        <v>-76.941645834100001</v>
      </c>
      <c r="E1620" s="11" t="str">
        <f t="shared" si="50"/>
        <v>38.87406,-76.94165</v>
      </c>
      <c r="F1620" s="12" t="str">
        <f t="shared" si="51"/>
        <v>AT52</v>
      </c>
    </row>
    <row r="1621" spans="1:6" x14ac:dyDescent="0.25">
      <c r="A1621" s="9">
        <v>2798</v>
      </c>
      <c r="B1621" s="9" t="s">
        <v>1698</v>
      </c>
      <c r="C1621" s="10">
        <v>38.8740541588</v>
      </c>
      <c r="D1621" s="10">
        <v>-76.938188634400007</v>
      </c>
      <c r="E1621" s="11" t="str">
        <f t="shared" si="50"/>
        <v>38.87405,-76.93819</v>
      </c>
      <c r="F1621" s="12" t="str">
        <f t="shared" si="51"/>
        <v>AT53</v>
      </c>
    </row>
    <row r="1622" spans="1:6" x14ac:dyDescent="0.25">
      <c r="A1622" s="9">
        <v>2799</v>
      </c>
      <c r="B1622" s="9" t="s">
        <v>1699</v>
      </c>
      <c r="C1622" s="10">
        <v>38.874052277799997</v>
      </c>
      <c r="D1622" s="10">
        <v>-76.934731434900002</v>
      </c>
      <c r="E1622" s="11" t="str">
        <f t="shared" si="50"/>
        <v>38.87405,-76.93473</v>
      </c>
      <c r="F1622" s="12" t="str">
        <f t="shared" si="51"/>
        <v>AT54</v>
      </c>
    </row>
    <row r="1623" spans="1:6" x14ac:dyDescent="0.25">
      <c r="A1623" s="9">
        <v>2800</v>
      </c>
      <c r="B1623" s="9" t="s">
        <v>1700</v>
      </c>
      <c r="C1623" s="10">
        <v>38.8740502944</v>
      </c>
      <c r="D1623" s="10">
        <v>-76.931274235499998</v>
      </c>
      <c r="E1623" s="11" t="str">
        <f t="shared" si="50"/>
        <v>38.87405,-76.93127</v>
      </c>
      <c r="F1623" s="12" t="str">
        <f t="shared" si="51"/>
        <v>AT55</v>
      </c>
    </row>
    <row r="1624" spans="1:6" x14ac:dyDescent="0.25">
      <c r="A1624" s="9">
        <v>2828</v>
      </c>
      <c r="B1624" s="9" t="s">
        <v>1701</v>
      </c>
      <c r="C1624" s="10">
        <v>38.871359186799999</v>
      </c>
      <c r="D1624" s="10">
        <v>-77.045360140400007</v>
      </c>
      <c r="E1624" s="11" t="str">
        <f t="shared" si="50"/>
        <v>38.87136,-77.04536</v>
      </c>
      <c r="F1624" s="12" t="str">
        <f t="shared" si="51"/>
        <v>AU22</v>
      </c>
    </row>
    <row r="1625" spans="1:6" x14ac:dyDescent="0.25">
      <c r="A1625" s="9">
        <v>2829</v>
      </c>
      <c r="B1625" s="9" t="s">
        <v>1702</v>
      </c>
      <c r="C1625" s="10">
        <v>38.871360478500002</v>
      </c>
      <c r="D1625" s="10">
        <v>-77.041903070900005</v>
      </c>
      <c r="E1625" s="11" t="str">
        <f t="shared" si="50"/>
        <v>38.87136,-77.04190</v>
      </c>
      <c r="F1625" s="12" t="str">
        <f t="shared" si="51"/>
        <v>AU23</v>
      </c>
    </row>
    <row r="1626" spans="1:6" x14ac:dyDescent="0.25">
      <c r="A1626" s="9">
        <v>2830</v>
      </c>
      <c r="B1626" s="9" t="s">
        <v>1703</v>
      </c>
      <c r="C1626" s="10">
        <v>38.871361667800002</v>
      </c>
      <c r="D1626" s="10">
        <v>-77.038446001300002</v>
      </c>
      <c r="E1626" s="11" t="str">
        <f t="shared" si="50"/>
        <v>38.87136,-77.03845</v>
      </c>
      <c r="F1626" s="12" t="str">
        <f t="shared" si="51"/>
        <v>AU24</v>
      </c>
    </row>
    <row r="1627" spans="1:6" x14ac:dyDescent="0.25">
      <c r="A1627" s="9">
        <v>2831</v>
      </c>
      <c r="B1627" s="9" t="s">
        <v>1704</v>
      </c>
      <c r="C1627" s="10">
        <v>38.871362754800003</v>
      </c>
      <c r="D1627" s="10">
        <v>-77.034988931599997</v>
      </c>
      <c r="E1627" s="11" t="str">
        <f t="shared" si="50"/>
        <v>38.87136,-77.03499</v>
      </c>
      <c r="F1627" s="12" t="str">
        <f t="shared" si="51"/>
        <v>AU25</v>
      </c>
    </row>
    <row r="1628" spans="1:6" x14ac:dyDescent="0.25">
      <c r="A1628" s="9">
        <v>2832</v>
      </c>
      <c r="B1628" s="9" t="s">
        <v>1705</v>
      </c>
      <c r="C1628" s="10">
        <v>38.871363739499998</v>
      </c>
      <c r="D1628" s="10">
        <v>-77.031531861800005</v>
      </c>
      <c r="E1628" s="11" t="str">
        <f t="shared" si="50"/>
        <v>38.87136,-77.03153</v>
      </c>
      <c r="F1628" s="12" t="str">
        <f t="shared" si="51"/>
        <v>AU26</v>
      </c>
    </row>
    <row r="1629" spans="1:6" x14ac:dyDescent="0.25">
      <c r="A1629" s="9">
        <v>2833</v>
      </c>
      <c r="B1629" s="9" t="s">
        <v>1706</v>
      </c>
      <c r="C1629" s="10">
        <v>38.871364621799998</v>
      </c>
      <c r="D1629" s="10">
        <v>-77.028074791899996</v>
      </c>
      <c r="E1629" s="11" t="str">
        <f t="shared" si="50"/>
        <v>38.87136,-77.02807</v>
      </c>
      <c r="F1629" s="12" t="str">
        <f t="shared" si="51"/>
        <v>AU27</v>
      </c>
    </row>
    <row r="1630" spans="1:6" x14ac:dyDescent="0.25">
      <c r="A1630" s="9">
        <v>2834</v>
      </c>
      <c r="B1630" s="9" t="s">
        <v>1707</v>
      </c>
      <c r="C1630" s="10">
        <v>38.871365401699997</v>
      </c>
      <c r="D1630" s="10">
        <v>-77.0246177219</v>
      </c>
      <c r="E1630" s="11" t="str">
        <f t="shared" si="50"/>
        <v>38.87137,-77.02462</v>
      </c>
      <c r="F1630" s="12" t="str">
        <f t="shared" si="51"/>
        <v>AU28</v>
      </c>
    </row>
    <row r="1631" spans="1:6" x14ac:dyDescent="0.25">
      <c r="A1631" s="9">
        <v>2835</v>
      </c>
      <c r="B1631" s="9" t="s">
        <v>1708</v>
      </c>
      <c r="C1631" s="10">
        <v>38.871366079399998</v>
      </c>
      <c r="D1631" s="10">
        <v>-77.021160651800002</v>
      </c>
      <c r="E1631" s="11" t="str">
        <f t="shared" si="50"/>
        <v>38.87137,-77.02116</v>
      </c>
      <c r="F1631" s="12" t="str">
        <f t="shared" si="51"/>
        <v>AU29</v>
      </c>
    </row>
    <row r="1632" spans="1:6" x14ac:dyDescent="0.25">
      <c r="A1632" s="9">
        <v>2836</v>
      </c>
      <c r="B1632" s="9" t="s">
        <v>1709</v>
      </c>
      <c r="C1632" s="10">
        <v>38.871366654600003</v>
      </c>
      <c r="D1632" s="10">
        <v>-77.017703581700005</v>
      </c>
      <c r="E1632" s="11" t="str">
        <f t="shared" si="50"/>
        <v>38.87137,-77.01770</v>
      </c>
      <c r="F1632" s="12" t="str">
        <f t="shared" si="51"/>
        <v>AU30</v>
      </c>
    </row>
    <row r="1633" spans="1:6" x14ac:dyDescent="0.25">
      <c r="A1633" s="9">
        <v>2837</v>
      </c>
      <c r="B1633" s="9" t="s">
        <v>207</v>
      </c>
      <c r="C1633" s="10">
        <v>38.871367127600003</v>
      </c>
      <c r="D1633" s="10">
        <v>-77.014246511600007</v>
      </c>
      <c r="E1633" s="11" t="str">
        <f t="shared" si="50"/>
        <v>38.87137,-77.01425</v>
      </c>
      <c r="F1633" s="12" t="str">
        <f t="shared" si="51"/>
        <v>AU31</v>
      </c>
    </row>
    <row r="1634" spans="1:6" x14ac:dyDescent="0.25">
      <c r="A1634" s="9">
        <v>2838</v>
      </c>
      <c r="B1634" s="9" t="s">
        <v>146</v>
      </c>
      <c r="C1634" s="10">
        <v>38.8713674981</v>
      </c>
      <c r="D1634" s="10">
        <v>-77.010789441399993</v>
      </c>
      <c r="E1634" s="11" t="str">
        <f t="shared" si="50"/>
        <v>38.87137,-77.01079</v>
      </c>
      <c r="F1634" s="12" t="str">
        <f t="shared" si="51"/>
        <v>AU32</v>
      </c>
    </row>
    <row r="1635" spans="1:6" x14ac:dyDescent="0.25">
      <c r="A1635" s="9">
        <v>2839</v>
      </c>
      <c r="B1635" s="9" t="s">
        <v>59</v>
      </c>
      <c r="C1635" s="10">
        <v>38.871367766399999</v>
      </c>
      <c r="D1635" s="10">
        <v>-77.007332371100006</v>
      </c>
      <c r="E1635" s="11" t="str">
        <f t="shared" si="50"/>
        <v>38.87137,-77.00733</v>
      </c>
      <c r="F1635" s="12" t="str">
        <f t="shared" si="51"/>
        <v>AU33</v>
      </c>
    </row>
    <row r="1636" spans="1:6" x14ac:dyDescent="0.25">
      <c r="A1636" s="9">
        <v>2840</v>
      </c>
      <c r="B1636" s="9" t="s">
        <v>1710</v>
      </c>
      <c r="C1636" s="10">
        <v>38.871367932299997</v>
      </c>
      <c r="D1636" s="10">
        <v>-77.003875300900006</v>
      </c>
      <c r="E1636" s="11" t="str">
        <f t="shared" si="50"/>
        <v>38.87137,-77.00388</v>
      </c>
      <c r="F1636" s="12" t="str">
        <f t="shared" si="51"/>
        <v>AU34</v>
      </c>
    </row>
    <row r="1637" spans="1:6" x14ac:dyDescent="0.25">
      <c r="A1637" s="9">
        <v>2841</v>
      </c>
      <c r="B1637" s="9" t="s">
        <v>1711</v>
      </c>
      <c r="C1637" s="10">
        <v>38.8713679958</v>
      </c>
      <c r="D1637" s="10">
        <v>-77.000418230600005</v>
      </c>
      <c r="E1637" s="11" t="str">
        <f t="shared" si="50"/>
        <v>38.87137,-77.00042</v>
      </c>
      <c r="F1637" s="12" t="str">
        <f t="shared" si="51"/>
        <v>AU35</v>
      </c>
    </row>
    <row r="1638" spans="1:6" x14ac:dyDescent="0.25">
      <c r="A1638" s="9">
        <v>2842</v>
      </c>
      <c r="B1638" s="9" t="s">
        <v>1712</v>
      </c>
      <c r="C1638" s="10">
        <v>38.871367956999997</v>
      </c>
      <c r="D1638" s="10">
        <v>-76.996961160300003</v>
      </c>
      <c r="E1638" s="11" t="str">
        <f t="shared" si="50"/>
        <v>38.87137,-76.99696</v>
      </c>
      <c r="F1638" s="12" t="str">
        <f t="shared" si="51"/>
        <v>AU36</v>
      </c>
    </row>
    <row r="1639" spans="1:6" x14ac:dyDescent="0.25">
      <c r="A1639" s="9">
        <v>2843</v>
      </c>
      <c r="B1639" s="9" t="s">
        <v>1713</v>
      </c>
      <c r="C1639" s="10">
        <v>38.871367815900001</v>
      </c>
      <c r="D1639" s="10">
        <v>-76.993504090100004</v>
      </c>
      <c r="E1639" s="11" t="str">
        <f t="shared" si="50"/>
        <v>38.87137,-76.99350</v>
      </c>
      <c r="F1639" s="12" t="str">
        <f t="shared" si="51"/>
        <v>AU37</v>
      </c>
    </row>
    <row r="1640" spans="1:6" x14ac:dyDescent="0.25">
      <c r="A1640" s="9">
        <v>2844</v>
      </c>
      <c r="B1640" s="9" t="s">
        <v>1714</v>
      </c>
      <c r="C1640" s="10">
        <v>38.871367572399997</v>
      </c>
      <c r="D1640" s="10">
        <v>-76.990047019800002</v>
      </c>
      <c r="E1640" s="11" t="str">
        <f t="shared" si="50"/>
        <v>38.87137,-76.99005</v>
      </c>
      <c r="F1640" s="12" t="str">
        <f t="shared" si="51"/>
        <v>AU38</v>
      </c>
    </row>
    <row r="1641" spans="1:6" x14ac:dyDescent="0.25">
      <c r="A1641" s="9">
        <v>2845</v>
      </c>
      <c r="B1641" s="9" t="s">
        <v>1715</v>
      </c>
      <c r="C1641" s="10">
        <v>38.8713672266</v>
      </c>
      <c r="D1641" s="10">
        <v>-76.986589949600003</v>
      </c>
      <c r="E1641" s="11" t="str">
        <f t="shared" si="50"/>
        <v>38.87137,-76.98659</v>
      </c>
      <c r="F1641" s="12" t="str">
        <f t="shared" si="51"/>
        <v>AU39</v>
      </c>
    </row>
    <row r="1642" spans="1:6" x14ac:dyDescent="0.25">
      <c r="A1642" s="9">
        <v>2846</v>
      </c>
      <c r="B1642" s="9" t="s">
        <v>1716</v>
      </c>
      <c r="C1642" s="10">
        <v>38.871366778400002</v>
      </c>
      <c r="D1642" s="10">
        <v>-76.983132879400003</v>
      </c>
      <c r="E1642" s="11" t="str">
        <f t="shared" si="50"/>
        <v>38.87137,-76.98313</v>
      </c>
      <c r="F1642" s="12" t="str">
        <f t="shared" si="51"/>
        <v>AU40</v>
      </c>
    </row>
    <row r="1643" spans="1:6" x14ac:dyDescent="0.25">
      <c r="A1643" s="9">
        <v>2847</v>
      </c>
      <c r="B1643" s="9" t="s">
        <v>191</v>
      </c>
      <c r="C1643" s="10">
        <v>38.871366227899998</v>
      </c>
      <c r="D1643" s="10">
        <v>-76.979675809300005</v>
      </c>
      <c r="E1643" s="11" t="str">
        <f t="shared" si="50"/>
        <v>38.87137,-76.97968</v>
      </c>
      <c r="F1643" s="12" t="str">
        <f t="shared" si="51"/>
        <v>AU41</v>
      </c>
    </row>
    <row r="1644" spans="1:6" x14ac:dyDescent="0.25">
      <c r="A1644" s="9">
        <v>2848</v>
      </c>
      <c r="B1644" s="9" t="s">
        <v>131</v>
      </c>
      <c r="C1644" s="10">
        <v>38.8713655751</v>
      </c>
      <c r="D1644" s="10">
        <v>-76.976218739199993</v>
      </c>
      <c r="E1644" s="11" t="str">
        <f t="shared" si="50"/>
        <v>38.87137,-76.97622</v>
      </c>
      <c r="F1644" s="12" t="str">
        <f t="shared" si="51"/>
        <v>AU42</v>
      </c>
    </row>
    <row r="1645" spans="1:6" x14ac:dyDescent="0.25">
      <c r="A1645" s="9">
        <v>2849</v>
      </c>
      <c r="B1645" s="9" t="s">
        <v>1717</v>
      </c>
      <c r="C1645" s="10">
        <v>38.871364819900002</v>
      </c>
      <c r="D1645" s="10">
        <v>-76.972761669199997</v>
      </c>
      <c r="E1645" s="11" t="str">
        <f t="shared" si="50"/>
        <v>38.87136,-76.97276</v>
      </c>
      <c r="F1645" s="12" t="str">
        <f t="shared" si="51"/>
        <v>AU43</v>
      </c>
    </row>
    <row r="1646" spans="1:6" x14ac:dyDescent="0.25">
      <c r="A1646" s="9">
        <v>2850</v>
      </c>
      <c r="B1646" s="9" t="s">
        <v>1718</v>
      </c>
      <c r="C1646" s="10">
        <v>38.871363962300002</v>
      </c>
      <c r="D1646" s="10">
        <v>-76.969304599300003</v>
      </c>
      <c r="E1646" s="11" t="str">
        <f t="shared" si="50"/>
        <v>38.87136,-76.96930</v>
      </c>
      <c r="F1646" s="12" t="str">
        <f t="shared" si="51"/>
        <v>AU44</v>
      </c>
    </row>
    <row r="1647" spans="1:6" x14ac:dyDescent="0.25">
      <c r="A1647" s="9">
        <v>2851</v>
      </c>
      <c r="B1647" s="9" t="s">
        <v>23</v>
      </c>
      <c r="C1647" s="10">
        <v>38.871363002499997</v>
      </c>
      <c r="D1647" s="10">
        <v>-76.965847529499996</v>
      </c>
      <c r="E1647" s="11" t="str">
        <f t="shared" si="50"/>
        <v>38.87136,-76.96585</v>
      </c>
      <c r="F1647" s="12" t="str">
        <f t="shared" si="51"/>
        <v>AU45</v>
      </c>
    </row>
    <row r="1648" spans="1:6" x14ac:dyDescent="0.25">
      <c r="A1648" s="9">
        <v>2852</v>
      </c>
      <c r="B1648" s="9" t="s">
        <v>1719</v>
      </c>
      <c r="C1648" s="10">
        <v>38.871361940200003</v>
      </c>
      <c r="D1648" s="10">
        <v>-76.962390459700003</v>
      </c>
      <c r="E1648" s="11" t="str">
        <f t="shared" si="50"/>
        <v>38.87136,-76.96239</v>
      </c>
      <c r="F1648" s="12" t="str">
        <f t="shared" si="51"/>
        <v>AU46</v>
      </c>
    </row>
    <row r="1649" spans="1:6" x14ac:dyDescent="0.25">
      <c r="A1649" s="9">
        <v>2853</v>
      </c>
      <c r="B1649" s="9" t="s">
        <v>1720</v>
      </c>
      <c r="C1649" s="10">
        <v>38.871360775699998</v>
      </c>
      <c r="D1649" s="10">
        <v>-76.9589333901</v>
      </c>
      <c r="E1649" s="11" t="str">
        <f t="shared" si="50"/>
        <v>38.87136,-76.95893</v>
      </c>
      <c r="F1649" s="12" t="str">
        <f t="shared" si="51"/>
        <v>AU47</v>
      </c>
    </row>
    <row r="1650" spans="1:6" x14ac:dyDescent="0.25">
      <c r="A1650" s="9">
        <v>2854</v>
      </c>
      <c r="B1650" s="9" t="s">
        <v>1721</v>
      </c>
      <c r="C1650" s="10">
        <v>38.871359508700003</v>
      </c>
      <c r="D1650" s="10">
        <v>-76.955476320599999</v>
      </c>
      <c r="E1650" s="11" t="str">
        <f t="shared" si="50"/>
        <v>38.87136,-76.95548</v>
      </c>
      <c r="F1650" s="12" t="str">
        <f t="shared" si="51"/>
        <v>AU48</v>
      </c>
    </row>
    <row r="1651" spans="1:6" x14ac:dyDescent="0.25">
      <c r="A1651" s="9">
        <v>2855</v>
      </c>
      <c r="B1651" s="9" t="s">
        <v>1722</v>
      </c>
      <c r="C1651" s="10">
        <v>38.871358139500003</v>
      </c>
      <c r="D1651" s="10">
        <v>-76.952019251199999</v>
      </c>
      <c r="E1651" s="11" t="str">
        <f t="shared" si="50"/>
        <v>38.87136,-76.95202</v>
      </c>
      <c r="F1651" s="12" t="str">
        <f t="shared" si="51"/>
        <v>AU49</v>
      </c>
    </row>
    <row r="1652" spans="1:6" x14ac:dyDescent="0.25">
      <c r="A1652" s="9">
        <v>2856</v>
      </c>
      <c r="B1652" s="9" t="s">
        <v>1723</v>
      </c>
      <c r="C1652" s="10">
        <v>38.871356667900002</v>
      </c>
      <c r="D1652" s="10">
        <v>-76.948562182000003</v>
      </c>
      <c r="E1652" s="11" t="str">
        <f t="shared" si="50"/>
        <v>38.87136,-76.94856</v>
      </c>
      <c r="F1652" s="12" t="str">
        <f t="shared" si="51"/>
        <v>AU50</v>
      </c>
    </row>
    <row r="1653" spans="1:6" x14ac:dyDescent="0.25">
      <c r="A1653" s="9">
        <v>2857</v>
      </c>
      <c r="B1653" s="9" t="s">
        <v>1724</v>
      </c>
      <c r="C1653" s="10">
        <v>38.8713550939</v>
      </c>
      <c r="D1653" s="10">
        <v>-76.945105112899995</v>
      </c>
      <c r="E1653" s="11" t="str">
        <f t="shared" si="50"/>
        <v>38.87136,-76.94511</v>
      </c>
      <c r="F1653" s="12" t="str">
        <f t="shared" si="51"/>
        <v>AU51</v>
      </c>
    </row>
    <row r="1654" spans="1:6" x14ac:dyDescent="0.25">
      <c r="A1654" s="9">
        <v>2858</v>
      </c>
      <c r="B1654" s="9" t="s">
        <v>1725</v>
      </c>
      <c r="C1654" s="10">
        <v>38.8713534177</v>
      </c>
      <c r="D1654" s="10">
        <v>-76.941648043900003</v>
      </c>
      <c r="E1654" s="11" t="str">
        <f t="shared" si="50"/>
        <v>38.87135,-76.94165</v>
      </c>
      <c r="F1654" s="12" t="str">
        <f t="shared" si="51"/>
        <v>AU52</v>
      </c>
    </row>
    <row r="1655" spans="1:6" x14ac:dyDescent="0.25">
      <c r="A1655" s="9">
        <v>2859</v>
      </c>
      <c r="B1655" s="9" t="s">
        <v>1726</v>
      </c>
      <c r="C1655" s="10">
        <v>38.871351638999997</v>
      </c>
      <c r="D1655" s="10">
        <v>-76.938190975200001</v>
      </c>
      <c r="E1655" s="11" t="str">
        <f t="shared" si="50"/>
        <v>38.87135,-76.93819</v>
      </c>
      <c r="F1655" s="12" t="str">
        <f t="shared" si="51"/>
        <v>AU53</v>
      </c>
    </row>
    <row r="1656" spans="1:6" x14ac:dyDescent="0.25">
      <c r="A1656" s="9">
        <v>2860</v>
      </c>
      <c r="B1656" s="9" t="s">
        <v>1727</v>
      </c>
      <c r="C1656" s="10">
        <v>38.871349758000001</v>
      </c>
      <c r="D1656" s="10">
        <v>-76.934733906600002</v>
      </c>
      <c r="E1656" s="11" t="str">
        <f t="shared" si="50"/>
        <v>38.87135,-76.93473</v>
      </c>
      <c r="F1656" s="12" t="str">
        <f t="shared" si="51"/>
        <v>AU54</v>
      </c>
    </row>
    <row r="1657" spans="1:6" x14ac:dyDescent="0.25">
      <c r="A1657" s="9">
        <v>2894</v>
      </c>
      <c r="B1657" s="9" t="s">
        <v>1728</v>
      </c>
      <c r="C1657" s="10">
        <v>38.868662100199998</v>
      </c>
      <c r="D1657" s="10">
        <v>-77.028073728699994</v>
      </c>
      <c r="E1657" s="11" t="str">
        <f t="shared" si="50"/>
        <v>38.86866,-77.02807</v>
      </c>
      <c r="F1657" s="12" t="str">
        <f t="shared" si="51"/>
        <v>AV27</v>
      </c>
    </row>
    <row r="1658" spans="1:6" x14ac:dyDescent="0.25">
      <c r="A1658" s="9">
        <v>2895</v>
      </c>
      <c r="B1658" s="9" t="s">
        <v>1729</v>
      </c>
      <c r="C1658" s="10">
        <v>38.868662880199999</v>
      </c>
      <c r="D1658" s="10">
        <v>-77.024616789700005</v>
      </c>
      <c r="E1658" s="11" t="str">
        <f t="shared" si="50"/>
        <v>38.86866,-77.02462</v>
      </c>
      <c r="F1658" s="12" t="str">
        <f t="shared" si="51"/>
        <v>AV28</v>
      </c>
    </row>
    <row r="1659" spans="1:6" x14ac:dyDescent="0.25">
      <c r="A1659" s="9">
        <v>2896</v>
      </c>
      <c r="B1659" s="9" t="s">
        <v>1730</v>
      </c>
      <c r="C1659" s="10">
        <v>38.868663557799998</v>
      </c>
      <c r="D1659" s="10">
        <v>-77.021159850499998</v>
      </c>
      <c r="E1659" s="11" t="str">
        <f t="shared" si="50"/>
        <v>38.86866,-77.02116</v>
      </c>
      <c r="F1659" s="12" t="str">
        <f t="shared" si="51"/>
        <v>AV29</v>
      </c>
    </row>
    <row r="1660" spans="1:6" x14ac:dyDescent="0.25">
      <c r="A1660" s="9">
        <v>2897</v>
      </c>
      <c r="B1660" s="9" t="s">
        <v>1731</v>
      </c>
      <c r="C1660" s="10">
        <v>38.868664133000003</v>
      </c>
      <c r="D1660" s="10">
        <v>-77.017702911300006</v>
      </c>
      <c r="E1660" s="11" t="str">
        <f t="shared" si="50"/>
        <v>38.86866,-77.01770</v>
      </c>
      <c r="F1660" s="12" t="str">
        <f t="shared" si="51"/>
        <v>AV30</v>
      </c>
    </row>
    <row r="1661" spans="1:6" x14ac:dyDescent="0.25">
      <c r="A1661" s="9">
        <v>2898</v>
      </c>
      <c r="B1661" s="9" t="s">
        <v>1732</v>
      </c>
      <c r="C1661" s="10">
        <v>38.868664605900001</v>
      </c>
      <c r="D1661" s="10">
        <v>-77.014245972099999</v>
      </c>
      <c r="E1661" s="11" t="str">
        <f t="shared" si="50"/>
        <v>38.86866,-77.01425</v>
      </c>
      <c r="F1661" s="12" t="str">
        <f t="shared" si="51"/>
        <v>AV31</v>
      </c>
    </row>
    <row r="1662" spans="1:6" x14ac:dyDescent="0.25">
      <c r="A1662" s="9">
        <v>2899</v>
      </c>
      <c r="B1662" s="9" t="s">
        <v>1733</v>
      </c>
      <c r="C1662" s="10">
        <v>38.8686649765</v>
      </c>
      <c r="D1662" s="10">
        <v>-77.010789032800005</v>
      </c>
      <c r="E1662" s="11" t="str">
        <f t="shared" si="50"/>
        <v>38.86866,-77.01079</v>
      </c>
      <c r="F1662" s="12" t="str">
        <f t="shared" si="51"/>
        <v>AV32</v>
      </c>
    </row>
    <row r="1663" spans="1:6" x14ac:dyDescent="0.25">
      <c r="A1663" s="9">
        <v>2900</v>
      </c>
      <c r="B1663" s="9" t="s">
        <v>1734</v>
      </c>
      <c r="C1663" s="10">
        <v>38.868665244699997</v>
      </c>
      <c r="D1663" s="10">
        <v>-77.007332093499997</v>
      </c>
      <c r="E1663" s="11" t="str">
        <f t="shared" si="50"/>
        <v>38.86867,-77.00733</v>
      </c>
      <c r="F1663" s="12" t="str">
        <f t="shared" si="51"/>
        <v>AV33</v>
      </c>
    </row>
    <row r="1664" spans="1:6" x14ac:dyDescent="0.25">
      <c r="A1664" s="9">
        <v>2901</v>
      </c>
      <c r="B1664" s="9" t="s">
        <v>1735</v>
      </c>
      <c r="C1664" s="10">
        <v>38.868665410600002</v>
      </c>
      <c r="D1664" s="10">
        <v>-77.003875154100001</v>
      </c>
      <c r="E1664" s="11" t="str">
        <f t="shared" si="50"/>
        <v>38.86867,-77.00388</v>
      </c>
      <c r="F1664" s="12" t="str">
        <f t="shared" si="51"/>
        <v>AV34</v>
      </c>
    </row>
    <row r="1665" spans="1:6" x14ac:dyDescent="0.25">
      <c r="A1665" s="9">
        <v>2902</v>
      </c>
      <c r="B1665" s="9" t="s">
        <v>1736</v>
      </c>
      <c r="C1665" s="10">
        <v>38.8686654742</v>
      </c>
      <c r="D1665" s="10">
        <v>-77.000418214800007</v>
      </c>
      <c r="E1665" s="11" t="str">
        <f t="shared" si="50"/>
        <v>38.86867,-77.00042</v>
      </c>
      <c r="F1665" s="12" t="str">
        <f t="shared" si="51"/>
        <v>AV35</v>
      </c>
    </row>
    <row r="1666" spans="1:6" x14ac:dyDescent="0.25">
      <c r="A1666" s="9">
        <v>2903</v>
      </c>
      <c r="B1666" s="9" t="s">
        <v>1737</v>
      </c>
      <c r="C1666" s="10">
        <v>38.868665435399997</v>
      </c>
      <c r="D1666" s="10">
        <v>-76.996961275399997</v>
      </c>
      <c r="E1666" s="11" t="str">
        <f t="shared" si="50"/>
        <v>38.86867,-76.99696</v>
      </c>
      <c r="F1666" s="12" t="str">
        <f t="shared" si="51"/>
        <v>AV36</v>
      </c>
    </row>
    <row r="1667" spans="1:6" x14ac:dyDescent="0.25">
      <c r="A1667" s="9">
        <v>2904</v>
      </c>
      <c r="B1667" s="9" t="s">
        <v>1738</v>
      </c>
      <c r="C1667" s="10">
        <v>38.868665294199999</v>
      </c>
      <c r="D1667" s="10">
        <v>-76.993504336100003</v>
      </c>
      <c r="E1667" s="11" t="str">
        <f t="shared" ref="E1667:E1730" si="52">IF(OR(C1667="NULL",D1667="NULL"),"NULL",TEXT(C1667,"0.00000")&amp;","&amp;TEXT(D1667,"0.00000"))</f>
        <v>38.86867,-76.99350</v>
      </c>
      <c r="F1667" s="12" t="str">
        <f t="shared" ref="F1667:F1730" si="53">IF(E1667="NULL","NULL",HYPERLINK(("https://earth.google.com/web/search/"&amp;E1667&amp;"/"),B1667))</f>
        <v>AV37</v>
      </c>
    </row>
    <row r="1668" spans="1:6" x14ac:dyDescent="0.25">
      <c r="A1668" s="9">
        <v>2905</v>
      </c>
      <c r="B1668" s="9" t="s">
        <v>1739</v>
      </c>
      <c r="C1668" s="10">
        <v>38.868665050799997</v>
      </c>
      <c r="D1668" s="10">
        <v>-76.990047396700007</v>
      </c>
      <c r="E1668" s="11" t="str">
        <f t="shared" si="52"/>
        <v>38.86867,-76.99005</v>
      </c>
      <c r="F1668" s="12" t="str">
        <f t="shared" si="53"/>
        <v>AV38</v>
      </c>
    </row>
    <row r="1669" spans="1:6" x14ac:dyDescent="0.25">
      <c r="A1669" s="9">
        <v>2906</v>
      </c>
      <c r="B1669" s="9" t="s">
        <v>123</v>
      </c>
      <c r="C1669" s="10">
        <v>38.868664705</v>
      </c>
      <c r="D1669" s="10">
        <v>-76.986590457399998</v>
      </c>
      <c r="E1669" s="11" t="str">
        <f t="shared" si="52"/>
        <v>38.86866,-76.98659</v>
      </c>
      <c r="F1669" s="12" t="str">
        <f t="shared" si="53"/>
        <v>AV39</v>
      </c>
    </row>
    <row r="1670" spans="1:6" x14ac:dyDescent="0.25">
      <c r="A1670" s="9">
        <v>2907</v>
      </c>
      <c r="B1670" s="9" t="s">
        <v>1740</v>
      </c>
      <c r="C1670" s="10">
        <v>38.868664256800002</v>
      </c>
      <c r="D1670" s="10">
        <v>-76.983133518200006</v>
      </c>
      <c r="E1670" s="11" t="str">
        <f t="shared" si="52"/>
        <v>38.86866,-76.98313</v>
      </c>
      <c r="F1670" s="12" t="str">
        <f t="shared" si="53"/>
        <v>AV40</v>
      </c>
    </row>
    <row r="1671" spans="1:6" x14ac:dyDescent="0.25">
      <c r="A1671" s="9">
        <v>2908</v>
      </c>
      <c r="B1671" s="9" t="s">
        <v>1741</v>
      </c>
      <c r="C1671" s="10">
        <v>38.868663706299998</v>
      </c>
      <c r="D1671" s="10">
        <v>-76.979676578999999</v>
      </c>
      <c r="E1671" s="11" t="str">
        <f t="shared" si="52"/>
        <v>38.86866,-76.97968</v>
      </c>
      <c r="F1671" s="12" t="str">
        <f t="shared" si="53"/>
        <v>AV41</v>
      </c>
    </row>
    <row r="1672" spans="1:6" x14ac:dyDescent="0.25">
      <c r="A1672" s="9">
        <v>2909</v>
      </c>
      <c r="B1672" s="9" t="s">
        <v>1742</v>
      </c>
      <c r="C1672" s="10">
        <v>38.868663053500001</v>
      </c>
      <c r="D1672" s="10">
        <v>-76.976219639799993</v>
      </c>
      <c r="E1672" s="11" t="str">
        <f t="shared" si="52"/>
        <v>38.86866,-76.97622</v>
      </c>
      <c r="F1672" s="12" t="str">
        <f t="shared" si="53"/>
        <v>AV42</v>
      </c>
    </row>
    <row r="1673" spans="1:6" x14ac:dyDescent="0.25">
      <c r="A1673" s="9">
        <v>2910</v>
      </c>
      <c r="B1673" s="9" t="s">
        <v>1743</v>
      </c>
      <c r="C1673" s="10">
        <v>38.868662298300002</v>
      </c>
      <c r="D1673" s="10">
        <v>-76.972762700700002</v>
      </c>
      <c r="E1673" s="11" t="str">
        <f t="shared" si="52"/>
        <v>38.86866,-76.97276</v>
      </c>
      <c r="F1673" s="12" t="str">
        <f t="shared" si="53"/>
        <v>AV43</v>
      </c>
    </row>
    <row r="1674" spans="1:6" x14ac:dyDescent="0.25">
      <c r="A1674" s="9">
        <v>2911</v>
      </c>
      <c r="B1674" s="9" t="s">
        <v>113</v>
      </c>
      <c r="C1674" s="10">
        <v>38.868661440799997</v>
      </c>
      <c r="D1674" s="10">
        <v>-76.969305761699999</v>
      </c>
      <c r="E1674" s="11" t="str">
        <f t="shared" si="52"/>
        <v>38.86866,-76.96931</v>
      </c>
      <c r="F1674" s="12" t="str">
        <f t="shared" si="53"/>
        <v>AV44</v>
      </c>
    </row>
    <row r="1675" spans="1:6" x14ac:dyDescent="0.25">
      <c r="A1675" s="9">
        <v>2912</v>
      </c>
      <c r="B1675" s="9" t="s">
        <v>1744</v>
      </c>
      <c r="C1675" s="10">
        <v>38.868660480999999</v>
      </c>
      <c r="D1675" s="10">
        <v>-76.965848822799998</v>
      </c>
      <c r="E1675" s="11" t="str">
        <f t="shared" si="52"/>
        <v>38.86866,-76.96585</v>
      </c>
      <c r="F1675" s="12" t="str">
        <f t="shared" si="53"/>
        <v>AV45</v>
      </c>
    </row>
    <row r="1676" spans="1:6" x14ac:dyDescent="0.25">
      <c r="A1676" s="9">
        <v>2913</v>
      </c>
      <c r="B1676" s="9" t="s">
        <v>1745</v>
      </c>
      <c r="C1676" s="10">
        <v>38.8686594188</v>
      </c>
      <c r="D1676" s="10">
        <v>-76.962391883999999</v>
      </c>
      <c r="E1676" s="11" t="str">
        <f t="shared" si="52"/>
        <v>38.86866,-76.96239</v>
      </c>
      <c r="F1676" s="12" t="str">
        <f t="shared" si="53"/>
        <v>AV46</v>
      </c>
    </row>
    <row r="1677" spans="1:6" x14ac:dyDescent="0.25">
      <c r="A1677" s="9">
        <v>2914</v>
      </c>
      <c r="B1677" s="9" t="s">
        <v>1746</v>
      </c>
      <c r="C1677" s="10">
        <v>38.868658254300001</v>
      </c>
      <c r="D1677" s="10">
        <v>-76.958934945199999</v>
      </c>
      <c r="E1677" s="11" t="str">
        <f t="shared" si="52"/>
        <v>38.86866,-76.95893</v>
      </c>
      <c r="F1677" s="12" t="str">
        <f t="shared" si="53"/>
        <v>AV47</v>
      </c>
    </row>
    <row r="1678" spans="1:6" x14ac:dyDescent="0.25">
      <c r="A1678" s="9">
        <v>2915</v>
      </c>
      <c r="B1678" s="9" t="s">
        <v>1747</v>
      </c>
      <c r="C1678" s="10">
        <v>38.868656987400001</v>
      </c>
      <c r="D1678" s="10">
        <v>-76.955478006600003</v>
      </c>
      <c r="E1678" s="11" t="str">
        <f t="shared" si="52"/>
        <v>38.86866,-76.95548</v>
      </c>
      <c r="F1678" s="12" t="str">
        <f t="shared" si="53"/>
        <v>AV48</v>
      </c>
    </row>
    <row r="1679" spans="1:6" x14ac:dyDescent="0.25">
      <c r="A1679" s="9">
        <v>2916</v>
      </c>
      <c r="B1679" s="9" t="s">
        <v>1748</v>
      </c>
      <c r="C1679" s="10">
        <v>38.868655618200002</v>
      </c>
      <c r="D1679" s="10">
        <v>-76.952021068199997</v>
      </c>
      <c r="E1679" s="11" t="str">
        <f t="shared" si="52"/>
        <v>38.86866,-76.95202</v>
      </c>
      <c r="F1679" s="12" t="str">
        <f t="shared" si="53"/>
        <v>AV49</v>
      </c>
    </row>
    <row r="1680" spans="1:6" x14ac:dyDescent="0.25">
      <c r="A1680" s="9">
        <v>2917</v>
      </c>
      <c r="B1680" s="9" t="s">
        <v>1749</v>
      </c>
      <c r="C1680" s="10">
        <v>38.868654146600001</v>
      </c>
      <c r="D1680" s="10">
        <v>-76.948564129800005</v>
      </c>
      <c r="E1680" s="11" t="str">
        <f t="shared" si="52"/>
        <v>38.86865,-76.94856</v>
      </c>
      <c r="F1680" s="12" t="str">
        <f t="shared" si="53"/>
        <v>AV50</v>
      </c>
    </row>
    <row r="1681" spans="1:6" x14ac:dyDescent="0.25">
      <c r="A1681" s="9">
        <v>2918</v>
      </c>
      <c r="B1681" s="9" t="s">
        <v>1750</v>
      </c>
      <c r="C1681" s="10">
        <v>38.8686525727</v>
      </c>
      <c r="D1681" s="10">
        <v>-76.945107191700004</v>
      </c>
      <c r="E1681" s="11" t="str">
        <f t="shared" si="52"/>
        <v>38.86865,-76.94511</v>
      </c>
      <c r="F1681" s="12" t="str">
        <f t="shared" si="53"/>
        <v>AV51</v>
      </c>
    </row>
    <row r="1682" spans="1:6" x14ac:dyDescent="0.25">
      <c r="A1682" s="9">
        <v>2919</v>
      </c>
      <c r="B1682" s="9" t="s">
        <v>147</v>
      </c>
      <c r="C1682" s="10">
        <v>38.8686508965</v>
      </c>
      <c r="D1682" s="10">
        <v>-76.941650253600002</v>
      </c>
      <c r="E1682" s="11" t="str">
        <f t="shared" si="52"/>
        <v>38.86865,-76.94165</v>
      </c>
      <c r="F1682" s="12" t="str">
        <f t="shared" si="53"/>
        <v>AV52</v>
      </c>
    </row>
    <row r="1683" spans="1:6" x14ac:dyDescent="0.25">
      <c r="A1683" s="9">
        <v>2920</v>
      </c>
      <c r="B1683" s="9" t="s">
        <v>1751</v>
      </c>
      <c r="C1683" s="10">
        <v>38.868649117899999</v>
      </c>
      <c r="D1683" s="10">
        <v>-76.938193315800007</v>
      </c>
      <c r="E1683" s="11" t="str">
        <f t="shared" si="52"/>
        <v>38.86865,-76.93819</v>
      </c>
      <c r="F1683" s="12" t="str">
        <f t="shared" si="53"/>
        <v>AV53</v>
      </c>
    </row>
    <row r="1684" spans="1:6" x14ac:dyDescent="0.25">
      <c r="A1684" s="9">
        <v>2955</v>
      </c>
      <c r="B1684" s="9" t="s">
        <v>1752</v>
      </c>
      <c r="C1684" s="10">
        <v>38.865959577399998</v>
      </c>
      <c r="D1684" s="10">
        <v>-77.028072665699995</v>
      </c>
      <c r="E1684" s="11" t="str">
        <f t="shared" si="52"/>
        <v>38.86596,-77.02807</v>
      </c>
      <c r="F1684" s="12" t="str">
        <f t="shared" si="53"/>
        <v>AW27</v>
      </c>
    </row>
    <row r="1685" spans="1:6" x14ac:dyDescent="0.25">
      <c r="A1685" s="9">
        <v>2956</v>
      </c>
      <c r="B1685" s="9" t="s">
        <v>1753</v>
      </c>
      <c r="C1685" s="10">
        <v>38.865960357299997</v>
      </c>
      <c r="D1685" s="10">
        <v>-77.024615857499995</v>
      </c>
      <c r="E1685" s="11" t="str">
        <f t="shared" si="52"/>
        <v>38.86596,-77.02462</v>
      </c>
      <c r="F1685" s="12" t="str">
        <f t="shared" si="53"/>
        <v>AW28</v>
      </c>
    </row>
    <row r="1686" spans="1:6" x14ac:dyDescent="0.25">
      <c r="A1686" s="9">
        <v>2957</v>
      </c>
      <c r="B1686" s="9" t="s">
        <v>1754</v>
      </c>
      <c r="C1686" s="10">
        <v>38.865961034900003</v>
      </c>
      <c r="D1686" s="10">
        <v>-77.021159049299996</v>
      </c>
      <c r="E1686" s="11" t="str">
        <f t="shared" si="52"/>
        <v>38.86596,-77.02116</v>
      </c>
      <c r="F1686" s="12" t="str">
        <f t="shared" si="53"/>
        <v>AW29</v>
      </c>
    </row>
    <row r="1687" spans="1:6" x14ac:dyDescent="0.25">
      <c r="A1687" s="9">
        <v>2958</v>
      </c>
      <c r="B1687" s="9" t="s">
        <v>1755</v>
      </c>
      <c r="C1687" s="10">
        <v>38.865961610100001</v>
      </c>
      <c r="D1687" s="10">
        <v>-77.017702240999995</v>
      </c>
      <c r="E1687" s="11" t="str">
        <f t="shared" si="52"/>
        <v>38.86596,-77.01770</v>
      </c>
      <c r="F1687" s="12" t="str">
        <f t="shared" si="53"/>
        <v>AW30</v>
      </c>
    </row>
    <row r="1688" spans="1:6" x14ac:dyDescent="0.25">
      <c r="A1688" s="9">
        <v>2959</v>
      </c>
      <c r="B1688" s="9" t="s">
        <v>1756</v>
      </c>
      <c r="C1688" s="10">
        <v>38.865962082999999</v>
      </c>
      <c r="D1688" s="10">
        <v>-77.014245432600006</v>
      </c>
      <c r="E1688" s="11" t="str">
        <f t="shared" si="52"/>
        <v>38.86596,-77.01425</v>
      </c>
      <c r="F1688" s="12" t="str">
        <f t="shared" si="53"/>
        <v>AW31</v>
      </c>
    </row>
    <row r="1689" spans="1:6" x14ac:dyDescent="0.25">
      <c r="A1689" s="9">
        <v>2960</v>
      </c>
      <c r="B1689" s="9" t="s">
        <v>1757</v>
      </c>
      <c r="C1689" s="10">
        <v>38.865962453599998</v>
      </c>
      <c r="D1689" s="10">
        <v>-77.010788624200003</v>
      </c>
      <c r="E1689" s="11" t="str">
        <f t="shared" si="52"/>
        <v>38.86596,-77.01079</v>
      </c>
      <c r="F1689" s="12" t="str">
        <f t="shared" si="53"/>
        <v>AW32</v>
      </c>
    </row>
    <row r="1690" spans="1:6" x14ac:dyDescent="0.25">
      <c r="A1690" s="9">
        <v>2961</v>
      </c>
      <c r="B1690" s="9" t="s">
        <v>1758</v>
      </c>
      <c r="C1690" s="10">
        <v>38.865962721800003</v>
      </c>
      <c r="D1690" s="10">
        <v>-77.007331815800001</v>
      </c>
      <c r="E1690" s="11" t="str">
        <f t="shared" si="52"/>
        <v>38.86596,-77.00733</v>
      </c>
      <c r="F1690" s="12" t="str">
        <f t="shared" si="53"/>
        <v>AW33</v>
      </c>
    </row>
    <row r="1691" spans="1:6" x14ac:dyDescent="0.25">
      <c r="A1691" s="9">
        <v>2962</v>
      </c>
      <c r="B1691" s="9" t="s">
        <v>1759</v>
      </c>
      <c r="C1691" s="10">
        <v>38.8659628877</v>
      </c>
      <c r="D1691" s="10">
        <v>-77.003875007399998</v>
      </c>
      <c r="E1691" s="11" t="str">
        <f t="shared" si="52"/>
        <v>38.86596,-77.00388</v>
      </c>
      <c r="F1691" s="12" t="str">
        <f t="shared" si="53"/>
        <v>AW34</v>
      </c>
    </row>
    <row r="1692" spans="1:6" x14ac:dyDescent="0.25">
      <c r="A1692" s="9">
        <v>2963</v>
      </c>
      <c r="B1692" s="9" t="s">
        <v>1760</v>
      </c>
      <c r="C1692" s="10">
        <v>38.865962951199997</v>
      </c>
      <c r="D1692" s="10">
        <v>-77.000418198899993</v>
      </c>
      <c r="E1692" s="11" t="str">
        <f t="shared" si="52"/>
        <v>38.86596,-77.00042</v>
      </c>
      <c r="F1692" s="12" t="str">
        <f t="shared" si="53"/>
        <v>AW35</v>
      </c>
    </row>
    <row r="1693" spans="1:6" x14ac:dyDescent="0.25">
      <c r="A1693" s="9">
        <v>2964</v>
      </c>
      <c r="B1693" s="9" t="s">
        <v>1761</v>
      </c>
      <c r="C1693" s="10">
        <v>38.865962912400001</v>
      </c>
      <c r="D1693" s="10">
        <v>-76.996961390500005</v>
      </c>
      <c r="E1693" s="11" t="str">
        <f t="shared" si="52"/>
        <v>38.86596,-76.99696</v>
      </c>
      <c r="F1693" s="12" t="str">
        <f t="shared" si="53"/>
        <v>AW36</v>
      </c>
    </row>
    <row r="1694" spans="1:6" x14ac:dyDescent="0.25">
      <c r="A1694" s="9">
        <v>2965</v>
      </c>
      <c r="B1694" s="9" t="s">
        <v>1762</v>
      </c>
      <c r="C1694" s="10">
        <v>38.865962771299998</v>
      </c>
      <c r="D1694" s="10">
        <v>-76.993504582</v>
      </c>
      <c r="E1694" s="11" t="str">
        <f t="shared" si="52"/>
        <v>38.86596,-76.99350</v>
      </c>
      <c r="F1694" s="12" t="str">
        <f t="shared" si="53"/>
        <v>AW37</v>
      </c>
    </row>
    <row r="1695" spans="1:6" x14ac:dyDescent="0.25">
      <c r="A1695" s="9">
        <v>2966</v>
      </c>
      <c r="B1695" s="9" t="s">
        <v>60</v>
      </c>
      <c r="C1695" s="10">
        <v>38.865962527900002</v>
      </c>
      <c r="D1695" s="10">
        <v>-76.990047773599997</v>
      </c>
      <c r="E1695" s="11" t="str">
        <f t="shared" si="52"/>
        <v>38.86596,-76.99005</v>
      </c>
      <c r="F1695" s="12" t="str">
        <f t="shared" si="53"/>
        <v>AW38</v>
      </c>
    </row>
    <row r="1696" spans="1:6" x14ac:dyDescent="0.25">
      <c r="A1696" s="9">
        <v>2967</v>
      </c>
      <c r="B1696" s="9" t="s">
        <v>80</v>
      </c>
      <c r="C1696" s="10">
        <v>38.865962182099999</v>
      </c>
      <c r="D1696" s="10">
        <v>-76.986590965199994</v>
      </c>
      <c r="E1696" s="11" t="str">
        <f t="shared" si="52"/>
        <v>38.86596,-76.98659</v>
      </c>
      <c r="F1696" s="12" t="str">
        <f t="shared" si="53"/>
        <v>AW39</v>
      </c>
    </row>
    <row r="1697" spans="1:6" x14ac:dyDescent="0.25">
      <c r="A1697" s="9">
        <v>2968</v>
      </c>
      <c r="B1697" s="9" t="s">
        <v>16</v>
      </c>
      <c r="C1697" s="10">
        <v>38.865961733900001</v>
      </c>
      <c r="D1697" s="10">
        <v>-76.983134156800006</v>
      </c>
      <c r="E1697" s="11" t="str">
        <f t="shared" si="52"/>
        <v>38.86596,-76.98313</v>
      </c>
      <c r="F1697" s="12" t="str">
        <f t="shared" si="53"/>
        <v>AW40</v>
      </c>
    </row>
    <row r="1698" spans="1:6" x14ac:dyDescent="0.25">
      <c r="A1698" s="9">
        <v>2969</v>
      </c>
      <c r="B1698" s="9" t="s">
        <v>76</v>
      </c>
      <c r="C1698" s="10">
        <v>38.865961183499998</v>
      </c>
      <c r="D1698" s="10">
        <v>-76.979677348500005</v>
      </c>
      <c r="E1698" s="11" t="str">
        <f t="shared" si="52"/>
        <v>38.86596,-76.97968</v>
      </c>
      <c r="F1698" s="12" t="str">
        <f t="shared" si="53"/>
        <v>AW41</v>
      </c>
    </row>
    <row r="1699" spans="1:6" x14ac:dyDescent="0.25">
      <c r="A1699" s="9">
        <v>2970</v>
      </c>
      <c r="B1699" s="9" t="s">
        <v>91</v>
      </c>
      <c r="C1699" s="10">
        <v>38.865960530700001</v>
      </c>
      <c r="D1699" s="10">
        <v>-76.976220540300005</v>
      </c>
      <c r="E1699" s="11" t="str">
        <f t="shared" si="52"/>
        <v>38.86596,-76.97622</v>
      </c>
      <c r="F1699" s="12" t="str">
        <f t="shared" si="53"/>
        <v>AW42</v>
      </c>
    </row>
    <row r="1700" spans="1:6" x14ac:dyDescent="0.25">
      <c r="A1700" s="9">
        <v>2971</v>
      </c>
      <c r="B1700" s="9" t="s">
        <v>1763</v>
      </c>
      <c r="C1700" s="10">
        <v>38.865959775500002</v>
      </c>
      <c r="D1700" s="10">
        <v>-76.972763732100006</v>
      </c>
      <c r="E1700" s="11" t="str">
        <f t="shared" si="52"/>
        <v>38.86596,-76.97276</v>
      </c>
      <c r="F1700" s="12" t="str">
        <f t="shared" si="53"/>
        <v>AW43</v>
      </c>
    </row>
    <row r="1701" spans="1:6" x14ac:dyDescent="0.25">
      <c r="A1701" s="9">
        <v>2972</v>
      </c>
      <c r="B1701" s="9" t="s">
        <v>1764</v>
      </c>
      <c r="C1701" s="10">
        <v>38.865958917999997</v>
      </c>
      <c r="D1701" s="10">
        <v>-76.969306923999994</v>
      </c>
      <c r="E1701" s="11" t="str">
        <f t="shared" si="52"/>
        <v>38.86596,-76.96931</v>
      </c>
      <c r="F1701" s="12" t="str">
        <f t="shared" si="53"/>
        <v>AW44</v>
      </c>
    </row>
    <row r="1702" spans="1:6" x14ac:dyDescent="0.25">
      <c r="A1702" s="9">
        <v>2973</v>
      </c>
      <c r="B1702" s="9" t="s">
        <v>1765</v>
      </c>
      <c r="C1702" s="10">
        <v>38.865957958199999</v>
      </c>
      <c r="D1702" s="10">
        <v>-76.965850115999999</v>
      </c>
      <c r="E1702" s="11" t="str">
        <f t="shared" si="52"/>
        <v>38.86596,-76.96585</v>
      </c>
      <c r="F1702" s="12" t="str">
        <f t="shared" si="53"/>
        <v>AW45</v>
      </c>
    </row>
    <row r="1703" spans="1:6" x14ac:dyDescent="0.25">
      <c r="A1703" s="9">
        <v>2974</v>
      </c>
      <c r="B1703" s="9" t="s">
        <v>1766</v>
      </c>
      <c r="C1703" s="10">
        <v>38.865956896100002</v>
      </c>
      <c r="D1703" s="10">
        <v>-76.962393308100005</v>
      </c>
      <c r="E1703" s="11" t="str">
        <f t="shared" si="52"/>
        <v>38.86596,-76.96239</v>
      </c>
      <c r="F1703" s="12" t="str">
        <f t="shared" si="53"/>
        <v>AW46</v>
      </c>
    </row>
    <row r="1704" spans="1:6" x14ac:dyDescent="0.25">
      <c r="A1704" s="9">
        <v>2975</v>
      </c>
      <c r="B1704" s="9" t="s">
        <v>1767</v>
      </c>
      <c r="C1704" s="10">
        <v>38.865955731600003</v>
      </c>
      <c r="D1704" s="10">
        <v>-76.958936500199997</v>
      </c>
      <c r="E1704" s="11" t="str">
        <f t="shared" si="52"/>
        <v>38.86596,-76.95894</v>
      </c>
      <c r="F1704" s="12" t="str">
        <f t="shared" si="53"/>
        <v>AW47</v>
      </c>
    </row>
    <row r="1705" spans="1:6" x14ac:dyDescent="0.25">
      <c r="A1705" s="9">
        <v>2976</v>
      </c>
      <c r="B1705" s="9" t="s">
        <v>1768</v>
      </c>
      <c r="C1705" s="10">
        <v>38.865954464799998</v>
      </c>
      <c r="D1705" s="10">
        <v>-76.955479692599994</v>
      </c>
      <c r="E1705" s="11" t="str">
        <f t="shared" si="52"/>
        <v>38.86595,-76.95548</v>
      </c>
      <c r="F1705" s="12" t="str">
        <f t="shared" si="53"/>
        <v>AW48</v>
      </c>
    </row>
    <row r="1706" spans="1:6" x14ac:dyDescent="0.25">
      <c r="A1706" s="9">
        <v>2977</v>
      </c>
      <c r="B1706" s="9" t="s">
        <v>1769</v>
      </c>
      <c r="C1706" s="10">
        <v>38.865953095599998</v>
      </c>
      <c r="D1706" s="10">
        <v>-76.952022885000005</v>
      </c>
      <c r="E1706" s="11" t="str">
        <f t="shared" si="52"/>
        <v>38.86595,-76.95202</v>
      </c>
      <c r="F1706" s="12" t="str">
        <f t="shared" si="53"/>
        <v>AW49</v>
      </c>
    </row>
    <row r="1707" spans="1:6" x14ac:dyDescent="0.25">
      <c r="A1707" s="9">
        <v>2978</v>
      </c>
      <c r="B1707" s="9" t="s">
        <v>34</v>
      </c>
      <c r="C1707" s="10">
        <v>38.865951624099999</v>
      </c>
      <c r="D1707" s="10">
        <v>-76.948566077600006</v>
      </c>
      <c r="E1707" s="11" t="str">
        <f t="shared" si="52"/>
        <v>38.86595,-76.94857</v>
      </c>
      <c r="F1707" s="12" t="str">
        <f t="shared" si="53"/>
        <v>AW50</v>
      </c>
    </row>
    <row r="1708" spans="1:6" x14ac:dyDescent="0.25">
      <c r="A1708" s="9">
        <v>2979</v>
      </c>
      <c r="B1708" s="9" t="s">
        <v>1770</v>
      </c>
      <c r="C1708" s="10">
        <v>38.8659500503</v>
      </c>
      <c r="D1708" s="10">
        <v>-76.945109270299994</v>
      </c>
      <c r="E1708" s="11" t="str">
        <f t="shared" si="52"/>
        <v>38.86595,-76.94511</v>
      </c>
      <c r="F1708" s="12" t="str">
        <f t="shared" si="53"/>
        <v>AW51</v>
      </c>
    </row>
    <row r="1709" spans="1:6" x14ac:dyDescent="0.25">
      <c r="A1709" s="9">
        <v>2980</v>
      </c>
      <c r="B1709" s="9" t="s">
        <v>1771</v>
      </c>
      <c r="C1709" s="10">
        <v>38.8659483741</v>
      </c>
      <c r="D1709" s="10">
        <v>-76.941652463099999</v>
      </c>
      <c r="E1709" s="11" t="str">
        <f t="shared" si="52"/>
        <v>38.86595,-76.94165</v>
      </c>
      <c r="F1709" s="12" t="str">
        <f t="shared" si="53"/>
        <v>AW52</v>
      </c>
    </row>
    <row r="1710" spans="1:6" x14ac:dyDescent="0.25">
      <c r="A1710" s="9">
        <v>3017</v>
      </c>
      <c r="B1710" s="9" t="s">
        <v>1772</v>
      </c>
      <c r="C1710" s="10">
        <v>38.863257833299997</v>
      </c>
      <c r="D1710" s="10">
        <v>-77.024614925400002</v>
      </c>
      <c r="E1710" s="11" t="str">
        <f t="shared" si="52"/>
        <v>38.86326,-77.02461</v>
      </c>
      <c r="F1710" s="12" t="str">
        <f t="shared" si="53"/>
        <v>AX28</v>
      </c>
    </row>
    <row r="1711" spans="1:6" x14ac:dyDescent="0.25">
      <c r="A1711" s="9">
        <v>3018</v>
      </c>
      <c r="B1711" s="9" t="s">
        <v>1773</v>
      </c>
      <c r="C1711" s="10">
        <v>38.863258510800001</v>
      </c>
      <c r="D1711" s="10">
        <v>-77.021158248099994</v>
      </c>
      <c r="E1711" s="11" t="str">
        <f t="shared" si="52"/>
        <v>38.86326,-77.02116</v>
      </c>
      <c r="F1711" s="12" t="str">
        <f t="shared" si="53"/>
        <v>AX29</v>
      </c>
    </row>
    <row r="1712" spans="1:6" x14ac:dyDescent="0.25">
      <c r="A1712" s="9">
        <v>3019</v>
      </c>
      <c r="B1712" s="9" t="s">
        <v>1774</v>
      </c>
      <c r="C1712" s="10">
        <v>38.863259085999999</v>
      </c>
      <c r="D1712" s="10">
        <v>-77.017701570699998</v>
      </c>
      <c r="E1712" s="11" t="str">
        <f t="shared" si="52"/>
        <v>38.86326,-77.01770</v>
      </c>
      <c r="F1712" s="12" t="str">
        <f t="shared" si="53"/>
        <v>AX30</v>
      </c>
    </row>
    <row r="1713" spans="1:6" x14ac:dyDescent="0.25">
      <c r="A1713" s="9">
        <v>3020</v>
      </c>
      <c r="B1713" s="9" t="s">
        <v>1775</v>
      </c>
      <c r="C1713" s="10">
        <v>38.863259558899998</v>
      </c>
      <c r="D1713" s="10">
        <v>-77.014244893200001</v>
      </c>
      <c r="E1713" s="11" t="str">
        <f t="shared" si="52"/>
        <v>38.86326,-77.01424</v>
      </c>
      <c r="F1713" s="12" t="str">
        <f t="shared" si="53"/>
        <v>AX31</v>
      </c>
    </row>
    <row r="1714" spans="1:6" x14ac:dyDescent="0.25">
      <c r="A1714" s="9">
        <v>3021</v>
      </c>
      <c r="B1714" s="9" t="s">
        <v>1776</v>
      </c>
      <c r="C1714" s="10">
        <v>38.863259929400002</v>
      </c>
      <c r="D1714" s="10">
        <v>-77.010788215700003</v>
      </c>
      <c r="E1714" s="11" t="str">
        <f t="shared" si="52"/>
        <v>38.86326,-77.01079</v>
      </c>
      <c r="F1714" s="12" t="str">
        <f t="shared" si="53"/>
        <v>AX32</v>
      </c>
    </row>
    <row r="1715" spans="1:6" x14ac:dyDescent="0.25">
      <c r="A1715" s="9">
        <v>3022</v>
      </c>
      <c r="B1715" s="9" t="s">
        <v>1777</v>
      </c>
      <c r="C1715" s="10">
        <v>38.863260197700001</v>
      </c>
      <c r="D1715" s="10">
        <v>-77.007331538200006</v>
      </c>
      <c r="E1715" s="11" t="str">
        <f t="shared" si="52"/>
        <v>38.86326,-77.00733</v>
      </c>
      <c r="F1715" s="12" t="str">
        <f t="shared" si="53"/>
        <v>AX33</v>
      </c>
    </row>
    <row r="1716" spans="1:6" x14ac:dyDescent="0.25">
      <c r="A1716" s="9">
        <v>3023</v>
      </c>
      <c r="B1716" s="9" t="s">
        <v>1778</v>
      </c>
      <c r="C1716" s="10">
        <v>38.863260363499997</v>
      </c>
      <c r="D1716" s="10">
        <v>-77.003874860600007</v>
      </c>
      <c r="E1716" s="11" t="str">
        <f t="shared" si="52"/>
        <v>38.86326,-77.00387</v>
      </c>
      <c r="F1716" s="12" t="str">
        <f t="shared" si="53"/>
        <v>AX34</v>
      </c>
    </row>
    <row r="1717" spans="1:6" x14ac:dyDescent="0.25">
      <c r="A1717" s="9">
        <v>3024</v>
      </c>
      <c r="B1717" s="9" t="s">
        <v>1779</v>
      </c>
      <c r="C1717" s="10">
        <v>38.863260427100002</v>
      </c>
      <c r="D1717" s="10">
        <v>-77.000418183099995</v>
      </c>
      <c r="E1717" s="11" t="str">
        <f t="shared" si="52"/>
        <v>38.86326,-77.00042</v>
      </c>
      <c r="F1717" s="12" t="str">
        <f t="shared" si="53"/>
        <v>AX35</v>
      </c>
    </row>
    <row r="1718" spans="1:6" x14ac:dyDescent="0.25">
      <c r="A1718" s="9">
        <v>3025</v>
      </c>
      <c r="B1718" s="9" t="s">
        <v>1780</v>
      </c>
      <c r="C1718" s="10">
        <v>38.863260388299999</v>
      </c>
      <c r="D1718" s="10">
        <v>-76.996961505499996</v>
      </c>
      <c r="E1718" s="11" t="str">
        <f t="shared" si="52"/>
        <v>38.86326,-76.99696</v>
      </c>
      <c r="F1718" s="12" t="str">
        <f t="shared" si="53"/>
        <v>AX36</v>
      </c>
    </row>
    <row r="1719" spans="1:6" x14ac:dyDescent="0.25">
      <c r="A1719" s="9">
        <v>3026</v>
      </c>
      <c r="B1719" s="9" t="s">
        <v>13</v>
      </c>
      <c r="C1719" s="10">
        <v>38.863260247200003</v>
      </c>
      <c r="D1719" s="10">
        <v>-76.993504827999999</v>
      </c>
      <c r="E1719" s="11" t="str">
        <f t="shared" si="52"/>
        <v>38.86326,-76.99350</v>
      </c>
      <c r="F1719" s="12" t="str">
        <f t="shared" si="53"/>
        <v>AX37</v>
      </c>
    </row>
    <row r="1720" spans="1:6" x14ac:dyDescent="0.25">
      <c r="A1720" s="9">
        <v>3027</v>
      </c>
      <c r="B1720" s="9" t="s">
        <v>48</v>
      </c>
      <c r="C1720" s="10">
        <v>38.863260003699999</v>
      </c>
      <c r="D1720" s="10">
        <v>-76.9900481504</v>
      </c>
      <c r="E1720" s="11" t="str">
        <f t="shared" si="52"/>
        <v>38.86326,-76.99005</v>
      </c>
      <c r="F1720" s="12" t="str">
        <f t="shared" si="53"/>
        <v>AX38</v>
      </c>
    </row>
    <row r="1721" spans="1:6" x14ac:dyDescent="0.25">
      <c r="A1721" s="9">
        <v>3028</v>
      </c>
      <c r="B1721" s="9" t="s">
        <v>1781</v>
      </c>
      <c r="C1721" s="10">
        <v>38.863259657900002</v>
      </c>
      <c r="D1721" s="10">
        <v>-76.986591472900002</v>
      </c>
      <c r="E1721" s="11" t="str">
        <f t="shared" si="52"/>
        <v>38.86326,-76.98659</v>
      </c>
      <c r="F1721" s="12" t="str">
        <f t="shared" si="53"/>
        <v>AX39</v>
      </c>
    </row>
    <row r="1722" spans="1:6" x14ac:dyDescent="0.25">
      <c r="A1722" s="9">
        <v>3029</v>
      </c>
      <c r="B1722" s="9" t="s">
        <v>199</v>
      </c>
      <c r="C1722" s="10">
        <v>38.863259209799999</v>
      </c>
      <c r="D1722" s="10">
        <v>-76.983134795500007</v>
      </c>
      <c r="E1722" s="11" t="str">
        <f t="shared" si="52"/>
        <v>38.86326,-76.98313</v>
      </c>
      <c r="F1722" s="12" t="str">
        <f t="shared" si="53"/>
        <v>AX40</v>
      </c>
    </row>
    <row r="1723" spans="1:6" x14ac:dyDescent="0.25">
      <c r="A1723" s="9">
        <v>3030</v>
      </c>
      <c r="B1723" s="9" t="s">
        <v>1782</v>
      </c>
      <c r="C1723" s="10">
        <v>38.863258659400003</v>
      </c>
      <c r="D1723" s="10">
        <v>-76.979678118099997</v>
      </c>
      <c r="E1723" s="11" t="str">
        <f t="shared" si="52"/>
        <v>38.86326,-76.97968</v>
      </c>
      <c r="F1723" s="12" t="str">
        <f t="shared" si="53"/>
        <v>AX41</v>
      </c>
    </row>
    <row r="1724" spans="1:6" x14ac:dyDescent="0.25">
      <c r="A1724" s="9">
        <v>3031</v>
      </c>
      <c r="B1724" s="9" t="s">
        <v>1783</v>
      </c>
      <c r="C1724" s="10">
        <v>38.863258006599999</v>
      </c>
      <c r="D1724" s="10">
        <v>-76.976221440700002</v>
      </c>
      <c r="E1724" s="11" t="str">
        <f t="shared" si="52"/>
        <v>38.86326,-76.97622</v>
      </c>
      <c r="F1724" s="12" t="str">
        <f t="shared" si="53"/>
        <v>AX42</v>
      </c>
    </row>
    <row r="1725" spans="1:6" x14ac:dyDescent="0.25">
      <c r="A1725" s="9">
        <v>3032</v>
      </c>
      <c r="B1725" s="9" t="s">
        <v>1784</v>
      </c>
      <c r="C1725" s="10">
        <v>38.863257251500002</v>
      </c>
      <c r="D1725" s="10">
        <v>-76.972764763399994</v>
      </c>
      <c r="E1725" s="11" t="str">
        <f t="shared" si="52"/>
        <v>38.86326,-76.97276</v>
      </c>
      <c r="F1725" s="12" t="str">
        <f t="shared" si="53"/>
        <v>AX43</v>
      </c>
    </row>
    <row r="1726" spans="1:6" x14ac:dyDescent="0.25">
      <c r="A1726" s="9">
        <v>3033</v>
      </c>
      <c r="B1726" s="9" t="s">
        <v>1785</v>
      </c>
      <c r="C1726" s="10">
        <v>38.863256393999997</v>
      </c>
      <c r="D1726" s="10">
        <v>-76.969308086200002</v>
      </c>
      <c r="E1726" s="11" t="str">
        <f t="shared" si="52"/>
        <v>38.86326,-76.96931</v>
      </c>
      <c r="F1726" s="12" t="str">
        <f t="shared" si="53"/>
        <v>AX44</v>
      </c>
    </row>
    <row r="1727" spans="1:6" x14ac:dyDescent="0.25">
      <c r="A1727" s="9">
        <v>3034</v>
      </c>
      <c r="B1727" s="9" t="s">
        <v>1786</v>
      </c>
      <c r="C1727" s="10">
        <v>38.863255434300001</v>
      </c>
      <c r="D1727" s="10">
        <v>-76.965851409099997</v>
      </c>
      <c r="E1727" s="11" t="str">
        <f t="shared" si="52"/>
        <v>38.86326,-76.96585</v>
      </c>
      <c r="F1727" s="12" t="str">
        <f t="shared" si="53"/>
        <v>AX45</v>
      </c>
    </row>
    <row r="1728" spans="1:6" x14ac:dyDescent="0.25">
      <c r="A1728" s="9">
        <v>3035</v>
      </c>
      <c r="B1728" s="9" t="s">
        <v>1787</v>
      </c>
      <c r="C1728" s="10">
        <v>38.863254372199997</v>
      </c>
      <c r="D1728" s="10">
        <v>-76.962394732000007</v>
      </c>
      <c r="E1728" s="11" t="str">
        <f t="shared" si="52"/>
        <v>38.86325,-76.96239</v>
      </c>
      <c r="F1728" s="12" t="str">
        <f t="shared" si="53"/>
        <v>AX46</v>
      </c>
    </row>
    <row r="1729" spans="1:6" x14ac:dyDescent="0.25">
      <c r="A1729" s="9">
        <v>3036</v>
      </c>
      <c r="B1729" s="9" t="s">
        <v>1788</v>
      </c>
      <c r="C1729" s="10">
        <v>38.863253207699998</v>
      </c>
      <c r="D1729" s="10">
        <v>-76.958938055100006</v>
      </c>
      <c r="E1729" s="11" t="str">
        <f t="shared" si="52"/>
        <v>38.86325,-76.95894</v>
      </c>
      <c r="F1729" s="12" t="str">
        <f t="shared" si="53"/>
        <v>AX47</v>
      </c>
    </row>
    <row r="1730" spans="1:6" x14ac:dyDescent="0.25">
      <c r="A1730" s="9">
        <v>3037</v>
      </c>
      <c r="B1730" s="9" t="s">
        <v>1789</v>
      </c>
      <c r="C1730" s="10">
        <v>38.863251941000001</v>
      </c>
      <c r="D1730" s="10">
        <v>-76.955481378299993</v>
      </c>
      <c r="E1730" s="11" t="str">
        <f t="shared" si="52"/>
        <v>38.86325,-76.95548</v>
      </c>
      <c r="F1730" s="12" t="str">
        <f t="shared" si="53"/>
        <v>AX48</v>
      </c>
    </row>
    <row r="1731" spans="1:6" x14ac:dyDescent="0.25">
      <c r="A1731" s="9">
        <v>3038</v>
      </c>
      <c r="B1731" s="9" t="s">
        <v>1790</v>
      </c>
      <c r="C1731" s="10">
        <v>38.863250571800002</v>
      </c>
      <c r="D1731" s="10">
        <v>-76.952024701699997</v>
      </c>
      <c r="E1731" s="11" t="str">
        <f t="shared" ref="E1731:E1794" si="54">IF(OR(C1731="NULL",D1731="NULL"),"NULL",TEXT(C1731,"0.00000")&amp;","&amp;TEXT(D1731,"0.00000"))</f>
        <v>38.86325,-76.95202</v>
      </c>
      <c r="F1731" s="12" t="str">
        <f t="shared" ref="F1731:F1794" si="55">IF(E1731="NULL","NULL",HYPERLINK(("https://earth.google.com/web/search/"&amp;E1731&amp;"/"),B1731))</f>
        <v>AX49</v>
      </c>
    </row>
    <row r="1732" spans="1:6" x14ac:dyDescent="0.25">
      <c r="A1732" s="9">
        <v>3039</v>
      </c>
      <c r="B1732" s="9" t="s">
        <v>1791</v>
      </c>
      <c r="C1732" s="10">
        <v>38.863249100399997</v>
      </c>
      <c r="D1732" s="10">
        <v>-76.948568025100002</v>
      </c>
      <c r="E1732" s="11" t="str">
        <f t="shared" si="54"/>
        <v>38.86325,-76.94857</v>
      </c>
      <c r="F1732" s="12" t="str">
        <f t="shared" si="55"/>
        <v>AX50</v>
      </c>
    </row>
    <row r="1733" spans="1:6" x14ac:dyDescent="0.25">
      <c r="A1733" s="9">
        <v>3040</v>
      </c>
      <c r="B1733" s="9" t="s">
        <v>1792</v>
      </c>
      <c r="C1733" s="10">
        <v>38.863247526599999</v>
      </c>
      <c r="D1733" s="10">
        <v>-76.945111348699996</v>
      </c>
      <c r="E1733" s="11" t="str">
        <f t="shared" si="54"/>
        <v>38.86325,-76.94511</v>
      </c>
      <c r="F1733" s="12" t="str">
        <f t="shared" si="55"/>
        <v>AX51</v>
      </c>
    </row>
    <row r="1734" spans="1:6" x14ac:dyDescent="0.25">
      <c r="A1734" s="9">
        <v>3078</v>
      </c>
      <c r="B1734" s="9" t="s">
        <v>1793</v>
      </c>
      <c r="C1734" s="10">
        <v>38.860555308000002</v>
      </c>
      <c r="D1734" s="10">
        <v>-77.024613993399996</v>
      </c>
      <c r="E1734" s="11" t="str">
        <f t="shared" si="54"/>
        <v>38.86056,-77.02461</v>
      </c>
      <c r="F1734" s="12" t="str">
        <f t="shared" si="55"/>
        <v>AY28</v>
      </c>
    </row>
    <row r="1735" spans="1:6" x14ac:dyDescent="0.25">
      <c r="A1735" s="9">
        <v>3079</v>
      </c>
      <c r="B1735" s="9" t="s">
        <v>1794</v>
      </c>
      <c r="C1735" s="10">
        <v>38.8605559855</v>
      </c>
      <c r="D1735" s="10">
        <v>-77.021157446900006</v>
      </c>
      <c r="E1735" s="11" t="str">
        <f t="shared" si="54"/>
        <v>38.86056,-77.02116</v>
      </c>
      <c r="F1735" s="12" t="str">
        <f t="shared" si="55"/>
        <v>AY29</v>
      </c>
    </row>
    <row r="1736" spans="1:6" x14ac:dyDescent="0.25">
      <c r="A1736" s="9">
        <v>3080</v>
      </c>
      <c r="B1736" s="9" t="s">
        <v>1795</v>
      </c>
      <c r="C1736" s="10">
        <v>38.860556560699997</v>
      </c>
      <c r="D1736" s="10">
        <v>-77.017700900400001</v>
      </c>
      <c r="E1736" s="11" t="str">
        <f t="shared" si="54"/>
        <v>38.86056,-77.01770</v>
      </c>
      <c r="F1736" s="12" t="str">
        <f t="shared" si="55"/>
        <v>AY30</v>
      </c>
    </row>
    <row r="1737" spans="1:6" x14ac:dyDescent="0.25">
      <c r="A1737" s="9">
        <v>3081</v>
      </c>
      <c r="B1737" s="9" t="s">
        <v>1796</v>
      </c>
      <c r="C1737" s="10">
        <v>38.860557033600003</v>
      </c>
      <c r="D1737" s="10">
        <v>-77.014244353799995</v>
      </c>
      <c r="E1737" s="11" t="str">
        <f t="shared" si="54"/>
        <v>38.86056,-77.01424</v>
      </c>
      <c r="F1737" s="12" t="str">
        <f t="shared" si="55"/>
        <v>AY31</v>
      </c>
    </row>
    <row r="1738" spans="1:6" x14ac:dyDescent="0.25">
      <c r="A1738" s="9">
        <v>3082</v>
      </c>
      <c r="B1738" s="9" t="s">
        <v>1797</v>
      </c>
      <c r="C1738" s="10">
        <v>38.8605574041</v>
      </c>
      <c r="D1738" s="10">
        <v>-77.010787807200003</v>
      </c>
      <c r="E1738" s="11" t="str">
        <f t="shared" si="54"/>
        <v>38.86056,-77.01079</v>
      </c>
      <c r="F1738" s="12" t="str">
        <f t="shared" si="55"/>
        <v>AY32</v>
      </c>
    </row>
    <row r="1739" spans="1:6" x14ac:dyDescent="0.25">
      <c r="A1739" s="9">
        <v>3083</v>
      </c>
      <c r="B1739" s="9" t="s">
        <v>1798</v>
      </c>
      <c r="C1739" s="10">
        <v>38.860557672299997</v>
      </c>
      <c r="D1739" s="10">
        <v>-77.007331260599997</v>
      </c>
      <c r="E1739" s="11" t="str">
        <f t="shared" si="54"/>
        <v>38.86056,-77.00733</v>
      </c>
      <c r="F1739" s="12" t="str">
        <f t="shared" si="55"/>
        <v>AY33</v>
      </c>
    </row>
    <row r="1740" spans="1:6" x14ac:dyDescent="0.25">
      <c r="A1740" s="9">
        <v>3084</v>
      </c>
      <c r="B1740" s="9" t="s">
        <v>1799</v>
      </c>
      <c r="C1740" s="10">
        <v>38.860557838200002</v>
      </c>
      <c r="D1740" s="10">
        <v>-77.003874713900004</v>
      </c>
      <c r="E1740" s="11" t="str">
        <f t="shared" si="54"/>
        <v>38.86056,-77.00387</v>
      </c>
      <c r="F1740" s="12" t="str">
        <f t="shared" si="55"/>
        <v>AY34</v>
      </c>
    </row>
    <row r="1741" spans="1:6" x14ac:dyDescent="0.25">
      <c r="A1741" s="9">
        <v>3085</v>
      </c>
      <c r="B1741" s="9" t="s">
        <v>196</v>
      </c>
      <c r="C1741" s="10">
        <v>38.860557901699998</v>
      </c>
      <c r="D1741" s="10">
        <v>-77.000418167299998</v>
      </c>
      <c r="E1741" s="11" t="str">
        <f t="shared" si="54"/>
        <v>38.86056,-77.00042</v>
      </c>
      <c r="F1741" s="12" t="str">
        <f t="shared" si="55"/>
        <v>AY35</v>
      </c>
    </row>
    <row r="1742" spans="1:6" x14ac:dyDescent="0.25">
      <c r="A1742" s="9">
        <v>3086</v>
      </c>
      <c r="B1742" s="9" t="s">
        <v>1800</v>
      </c>
      <c r="C1742" s="10">
        <v>38.860557862900002</v>
      </c>
      <c r="D1742" s="10">
        <v>-76.996961620600004</v>
      </c>
      <c r="E1742" s="11" t="str">
        <f t="shared" si="54"/>
        <v>38.86056,-76.99696</v>
      </c>
      <c r="F1742" s="12" t="str">
        <f t="shared" si="55"/>
        <v>AY36</v>
      </c>
    </row>
    <row r="1743" spans="1:6" x14ac:dyDescent="0.25">
      <c r="A1743" s="9">
        <v>3087</v>
      </c>
      <c r="B1743" s="9" t="s">
        <v>1801</v>
      </c>
      <c r="C1743" s="10">
        <v>38.860557721799999</v>
      </c>
      <c r="D1743" s="10">
        <v>-76.993505073899996</v>
      </c>
      <c r="E1743" s="11" t="str">
        <f t="shared" si="54"/>
        <v>38.86056,-76.99351</v>
      </c>
      <c r="F1743" s="12" t="str">
        <f t="shared" si="55"/>
        <v>AY37</v>
      </c>
    </row>
    <row r="1744" spans="1:6" x14ac:dyDescent="0.25">
      <c r="A1744" s="9">
        <v>3088</v>
      </c>
      <c r="B1744" s="9" t="s">
        <v>134</v>
      </c>
      <c r="C1744" s="10">
        <v>38.860557478399997</v>
      </c>
      <c r="D1744" s="10">
        <v>-76.990048527300004</v>
      </c>
      <c r="E1744" s="11" t="str">
        <f t="shared" si="54"/>
        <v>38.86056,-76.99005</v>
      </c>
      <c r="F1744" s="12" t="str">
        <f t="shared" si="55"/>
        <v>AY38</v>
      </c>
    </row>
    <row r="1745" spans="1:6" x14ac:dyDescent="0.25">
      <c r="A1745" s="9">
        <v>3089</v>
      </c>
      <c r="B1745" s="9" t="s">
        <v>1802</v>
      </c>
      <c r="C1745" s="10">
        <v>38.8605571326</v>
      </c>
      <c r="D1745" s="10">
        <v>-76.986591980599997</v>
      </c>
      <c r="E1745" s="11" t="str">
        <f t="shared" si="54"/>
        <v>38.86056,-76.98659</v>
      </c>
      <c r="F1745" s="12" t="str">
        <f t="shared" si="55"/>
        <v>AY39</v>
      </c>
    </row>
    <row r="1746" spans="1:6" x14ac:dyDescent="0.25">
      <c r="A1746" s="9">
        <v>3090</v>
      </c>
      <c r="B1746" s="9" t="s">
        <v>1803</v>
      </c>
      <c r="C1746" s="10">
        <v>38.860556684499997</v>
      </c>
      <c r="D1746" s="10">
        <v>-76.983135434100006</v>
      </c>
      <c r="E1746" s="11" t="str">
        <f t="shared" si="54"/>
        <v>38.86056,-76.98314</v>
      </c>
      <c r="F1746" s="12" t="str">
        <f t="shared" si="55"/>
        <v>AY40</v>
      </c>
    </row>
    <row r="1747" spans="1:6" x14ac:dyDescent="0.25">
      <c r="A1747" s="9">
        <v>3091</v>
      </c>
      <c r="B1747" s="9" t="s">
        <v>1804</v>
      </c>
      <c r="C1747" s="10">
        <v>38.860556134100001</v>
      </c>
      <c r="D1747" s="10">
        <v>-76.9796788875</v>
      </c>
      <c r="E1747" s="11" t="str">
        <f t="shared" si="54"/>
        <v>38.86056,-76.97968</v>
      </c>
      <c r="F1747" s="12" t="str">
        <f t="shared" si="55"/>
        <v>AY41</v>
      </c>
    </row>
    <row r="1748" spans="1:6" x14ac:dyDescent="0.25">
      <c r="A1748" s="9">
        <v>3092</v>
      </c>
      <c r="B1748" s="9" t="s">
        <v>1805</v>
      </c>
      <c r="C1748" s="10">
        <v>38.860555481299997</v>
      </c>
      <c r="D1748" s="10">
        <v>-76.976222341099998</v>
      </c>
      <c r="E1748" s="11" t="str">
        <f t="shared" si="54"/>
        <v>38.86056,-76.97622</v>
      </c>
      <c r="F1748" s="12" t="str">
        <f t="shared" si="55"/>
        <v>AY42</v>
      </c>
    </row>
    <row r="1749" spans="1:6" x14ac:dyDescent="0.25">
      <c r="A1749" s="9">
        <v>3093</v>
      </c>
      <c r="B1749" s="9" t="s">
        <v>1806</v>
      </c>
      <c r="C1749" s="10">
        <v>38.8605547262</v>
      </c>
      <c r="D1749" s="10">
        <v>-76.972765794599994</v>
      </c>
      <c r="E1749" s="11" t="str">
        <f t="shared" si="54"/>
        <v>38.86055,-76.97277</v>
      </c>
      <c r="F1749" s="12" t="str">
        <f t="shared" si="55"/>
        <v>AY43</v>
      </c>
    </row>
    <row r="1750" spans="1:6" x14ac:dyDescent="0.25">
      <c r="A1750" s="9">
        <v>3094</v>
      </c>
      <c r="B1750" s="9" t="s">
        <v>90</v>
      </c>
      <c r="C1750" s="10">
        <v>38.860553868799997</v>
      </c>
      <c r="D1750" s="10">
        <v>-76.969309248299993</v>
      </c>
      <c r="E1750" s="11" t="str">
        <f t="shared" si="54"/>
        <v>38.86055,-76.96931</v>
      </c>
      <c r="F1750" s="12" t="str">
        <f t="shared" si="55"/>
        <v>AY44</v>
      </c>
    </row>
    <row r="1751" spans="1:6" x14ac:dyDescent="0.25">
      <c r="A1751" s="9">
        <v>3095</v>
      </c>
      <c r="B1751" s="9" t="s">
        <v>160</v>
      </c>
      <c r="C1751" s="10">
        <v>38.860552909100001</v>
      </c>
      <c r="D1751" s="10">
        <v>-76.965852702099994</v>
      </c>
      <c r="E1751" s="11" t="str">
        <f t="shared" si="54"/>
        <v>38.86055,-76.96585</v>
      </c>
      <c r="F1751" s="12" t="str">
        <f t="shared" si="55"/>
        <v>AY45</v>
      </c>
    </row>
    <row r="1752" spans="1:6" x14ac:dyDescent="0.25">
      <c r="A1752" s="9">
        <v>3096</v>
      </c>
      <c r="B1752" s="9" t="s">
        <v>1807</v>
      </c>
      <c r="C1752" s="10">
        <v>38.860551847000004</v>
      </c>
      <c r="D1752" s="10">
        <v>-76.962396155899995</v>
      </c>
      <c r="E1752" s="11" t="str">
        <f t="shared" si="54"/>
        <v>38.86055,-76.96240</v>
      </c>
      <c r="F1752" s="12" t="str">
        <f t="shared" si="55"/>
        <v>AY46</v>
      </c>
    </row>
    <row r="1753" spans="1:6" x14ac:dyDescent="0.25">
      <c r="A1753" s="9">
        <v>3097</v>
      </c>
      <c r="B1753" s="9" t="s">
        <v>1808</v>
      </c>
      <c r="C1753" s="10">
        <v>38.8605506826</v>
      </c>
      <c r="D1753" s="10">
        <v>-76.9589396099</v>
      </c>
      <c r="E1753" s="11" t="str">
        <f t="shared" si="54"/>
        <v>38.86055,-76.95894</v>
      </c>
      <c r="F1753" s="12" t="str">
        <f t="shared" si="55"/>
        <v>AY47</v>
      </c>
    </row>
    <row r="1754" spans="1:6" x14ac:dyDescent="0.25">
      <c r="A1754" s="9">
        <v>3098</v>
      </c>
      <c r="B1754" s="9" t="s">
        <v>1809</v>
      </c>
      <c r="C1754" s="10">
        <v>38.860549415900003</v>
      </c>
      <c r="D1754" s="10">
        <v>-76.955483064000006</v>
      </c>
      <c r="E1754" s="11" t="str">
        <f t="shared" si="54"/>
        <v>38.86055,-76.95548</v>
      </c>
      <c r="F1754" s="12" t="str">
        <f t="shared" si="55"/>
        <v>AY48</v>
      </c>
    </row>
    <row r="1755" spans="1:6" x14ac:dyDescent="0.25">
      <c r="A1755" s="9">
        <v>3099</v>
      </c>
      <c r="B1755" s="9" t="s">
        <v>1810</v>
      </c>
      <c r="C1755" s="10">
        <v>38.860548046799998</v>
      </c>
      <c r="D1755" s="10">
        <v>-76.9520265182</v>
      </c>
      <c r="E1755" s="11" t="str">
        <f t="shared" si="54"/>
        <v>38.86055,-76.95203</v>
      </c>
      <c r="F1755" s="12" t="str">
        <f t="shared" si="55"/>
        <v>AY49</v>
      </c>
    </row>
    <row r="1756" spans="1:6" x14ac:dyDescent="0.25">
      <c r="A1756" s="9">
        <v>3100</v>
      </c>
      <c r="B1756" s="9" t="s">
        <v>1811</v>
      </c>
      <c r="C1756" s="10">
        <v>38.860546575500003</v>
      </c>
      <c r="D1756" s="10">
        <v>-76.948569972499996</v>
      </c>
      <c r="E1756" s="11" t="str">
        <f t="shared" si="54"/>
        <v>38.86055,-76.94857</v>
      </c>
      <c r="F1756" s="12" t="str">
        <f t="shared" si="55"/>
        <v>AY50</v>
      </c>
    </row>
    <row r="1757" spans="1:6" x14ac:dyDescent="0.25">
      <c r="A1757" s="9">
        <v>3139</v>
      </c>
      <c r="B1757" s="9" t="s">
        <v>1812</v>
      </c>
      <c r="C1757" s="10">
        <v>38.8578527815</v>
      </c>
      <c r="D1757" s="10">
        <v>-77.024613061500006</v>
      </c>
      <c r="E1757" s="11" t="str">
        <f t="shared" si="54"/>
        <v>38.85785,-77.02461</v>
      </c>
      <c r="F1757" s="12" t="str">
        <f t="shared" si="55"/>
        <v>AZ28</v>
      </c>
    </row>
    <row r="1758" spans="1:6" x14ac:dyDescent="0.25">
      <c r="A1758" s="9">
        <v>3140</v>
      </c>
      <c r="B1758" s="9" t="s">
        <v>1813</v>
      </c>
      <c r="C1758" s="10">
        <v>38.857853458999998</v>
      </c>
      <c r="D1758" s="10">
        <v>-77.021156645900007</v>
      </c>
      <c r="E1758" s="11" t="str">
        <f t="shared" si="54"/>
        <v>38.85785,-77.02116</v>
      </c>
      <c r="F1758" s="12" t="str">
        <f t="shared" si="55"/>
        <v>AZ29</v>
      </c>
    </row>
    <row r="1759" spans="1:6" x14ac:dyDescent="0.25">
      <c r="A1759" s="9">
        <v>3141</v>
      </c>
      <c r="B1759" s="9" t="s">
        <v>1814</v>
      </c>
      <c r="C1759" s="10">
        <v>38.857854034200003</v>
      </c>
      <c r="D1759" s="10">
        <v>-77.017700230200006</v>
      </c>
      <c r="E1759" s="11" t="str">
        <f t="shared" si="54"/>
        <v>38.85785,-77.01770</v>
      </c>
      <c r="F1759" s="12" t="str">
        <f t="shared" si="55"/>
        <v>AZ30</v>
      </c>
    </row>
    <row r="1760" spans="1:6" x14ac:dyDescent="0.25">
      <c r="A1760" s="9">
        <v>3142</v>
      </c>
      <c r="B1760" s="9" t="s">
        <v>1815</v>
      </c>
      <c r="C1760" s="10">
        <v>38.857854506999999</v>
      </c>
      <c r="D1760" s="10">
        <v>-77.014243814500006</v>
      </c>
      <c r="E1760" s="11" t="str">
        <f t="shared" si="54"/>
        <v>38.85785,-77.01424</v>
      </c>
      <c r="F1760" s="12" t="str">
        <f t="shared" si="55"/>
        <v>AZ31</v>
      </c>
    </row>
    <row r="1761" spans="1:6" x14ac:dyDescent="0.25">
      <c r="A1761" s="9">
        <v>3143</v>
      </c>
      <c r="B1761" s="9" t="s">
        <v>1816</v>
      </c>
      <c r="C1761" s="10">
        <v>38.857854877500003</v>
      </c>
      <c r="D1761" s="10">
        <v>-77.010787398800005</v>
      </c>
      <c r="E1761" s="11" t="str">
        <f t="shared" si="54"/>
        <v>38.85785,-77.01079</v>
      </c>
      <c r="F1761" s="12" t="str">
        <f t="shared" si="55"/>
        <v>AZ32</v>
      </c>
    </row>
    <row r="1762" spans="1:6" x14ac:dyDescent="0.25">
      <c r="A1762" s="9">
        <v>3144</v>
      </c>
      <c r="B1762" s="9" t="s">
        <v>1817</v>
      </c>
      <c r="C1762" s="10">
        <v>38.8578551457</v>
      </c>
      <c r="D1762" s="10">
        <v>-77.007330983000003</v>
      </c>
      <c r="E1762" s="11" t="str">
        <f t="shared" si="54"/>
        <v>38.85786,-77.00733</v>
      </c>
      <c r="F1762" s="12" t="str">
        <f t="shared" si="55"/>
        <v>AZ33</v>
      </c>
    </row>
    <row r="1763" spans="1:6" x14ac:dyDescent="0.25">
      <c r="A1763" s="9">
        <v>3145</v>
      </c>
      <c r="B1763" s="9" t="s">
        <v>1818</v>
      </c>
      <c r="C1763" s="10">
        <v>38.857855311599998</v>
      </c>
      <c r="D1763" s="10">
        <v>-77.0038745672</v>
      </c>
      <c r="E1763" s="11" t="str">
        <f t="shared" si="54"/>
        <v>38.85786,-77.00387</v>
      </c>
      <c r="F1763" s="12" t="str">
        <f t="shared" si="55"/>
        <v>AZ34</v>
      </c>
    </row>
    <row r="1764" spans="1:6" x14ac:dyDescent="0.25">
      <c r="A1764" s="9">
        <v>3146</v>
      </c>
      <c r="B1764" s="9" t="s">
        <v>1819</v>
      </c>
      <c r="C1764" s="10">
        <v>38.857855375100002</v>
      </c>
      <c r="D1764" s="10">
        <v>-77.000418151399998</v>
      </c>
      <c r="E1764" s="11" t="str">
        <f t="shared" si="54"/>
        <v>38.85786,-77.00042</v>
      </c>
      <c r="F1764" s="12" t="str">
        <f t="shared" si="55"/>
        <v>AZ35</v>
      </c>
    </row>
    <row r="1765" spans="1:6" x14ac:dyDescent="0.25">
      <c r="A1765" s="9">
        <v>3147</v>
      </c>
      <c r="B1765" s="9" t="s">
        <v>176</v>
      </c>
      <c r="C1765" s="10">
        <v>38.857855336299998</v>
      </c>
      <c r="D1765" s="10">
        <v>-76.996961735599996</v>
      </c>
      <c r="E1765" s="11" t="str">
        <f t="shared" si="54"/>
        <v>38.85786,-76.99696</v>
      </c>
      <c r="F1765" s="12" t="str">
        <f t="shared" si="55"/>
        <v>AZ36</v>
      </c>
    </row>
    <row r="1766" spans="1:6" x14ac:dyDescent="0.25">
      <c r="A1766" s="9">
        <v>3148</v>
      </c>
      <c r="B1766" s="9" t="s">
        <v>1820</v>
      </c>
      <c r="C1766" s="10">
        <v>38.857855195200003</v>
      </c>
      <c r="D1766" s="10">
        <v>-76.993505319799993</v>
      </c>
      <c r="E1766" s="11" t="str">
        <f t="shared" si="54"/>
        <v>38.85786,-76.99351</v>
      </c>
      <c r="F1766" s="12" t="str">
        <f t="shared" si="55"/>
        <v>AZ37</v>
      </c>
    </row>
    <row r="1767" spans="1:6" x14ac:dyDescent="0.25">
      <c r="A1767" s="9">
        <v>3149</v>
      </c>
      <c r="B1767" s="9" t="s">
        <v>1821</v>
      </c>
      <c r="C1767" s="10">
        <v>38.8578549518</v>
      </c>
      <c r="D1767" s="10">
        <v>-76.990048904099993</v>
      </c>
      <c r="E1767" s="11" t="str">
        <f t="shared" si="54"/>
        <v>38.85785,-76.99005</v>
      </c>
      <c r="F1767" s="12" t="str">
        <f t="shared" si="55"/>
        <v>AZ38</v>
      </c>
    </row>
    <row r="1768" spans="1:6" x14ac:dyDescent="0.25">
      <c r="A1768" s="9">
        <v>3150</v>
      </c>
      <c r="B1768" s="9" t="s">
        <v>1822</v>
      </c>
      <c r="C1768" s="10">
        <v>38.857854605999997</v>
      </c>
      <c r="D1768" s="10">
        <v>-76.986592488300005</v>
      </c>
      <c r="E1768" s="11" t="str">
        <f t="shared" si="54"/>
        <v>38.85785,-76.98659</v>
      </c>
      <c r="F1768" s="12" t="str">
        <f t="shared" si="55"/>
        <v>AZ39</v>
      </c>
    </row>
    <row r="1769" spans="1:6" x14ac:dyDescent="0.25">
      <c r="A1769" s="9">
        <v>3151</v>
      </c>
      <c r="B1769" s="9" t="s">
        <v>1823</v>
      </c>
      <c r="C1769" s="10">
        <v>38.8578541579</v>
      </c>
      <c r="D1769" s="10">
        <v>-76.983136072600004</v>
      </c>
      <c r="E1769" s="11" t="str">
        <f t="shared" si="54"/>
        <v>38.85785,-76.98314</v>
      </c>
      <c r="F1769" s="12" t="str">
        <f t="shared" si="55"/>
        <v>AZ40</v>
      </c>
    </row>
    <row r="1770" spans="1:6" x14ac:dyDescent="0.25">
      <c r="A1770" s="9">
        <v>3152</v>
      </c>
      <c r="B1770" s="9" t="s">
        <v>1824</v>
      </c>
      <c r="C1770" s="10">
        <v>38.857853607499997</v>
      </c>
      <c r="D1770" s="10">
        <v>-76.979679656900004</v>
      </c>
      <c r="E1770" s="11" t="str">
        <f t="shared" si="54"/>
        <v>38.85785,-76.97968</v>
      </c>
      <c r="F1770" s="12" t="str">
        <f t="shared" si="55"/>
        <v>AZ41</v>
      </c>
    </row>
    <row r="1771" spans="1:6" x14ac:dyDescent="0.25">
      <c r="A1771" s="9">
        <v>3153</v>
      </c>
      <c r="B1771" s="9" t="s">
        <v>1825</v>
      </c>
      <c r="C1771" s="10">
        <v>38.857852954800002</v>
      </c>
      <c r="D1771" s="10">
        <v>-76.976223241300005</v>
      </c>
      <c r="E1771" s="11" t="str">
        <f t="shared" si="54"/>
        <v>38.85785,-76.97622</v>
      </c>
      <c r="F1771" s="12" t="str">
        <f t="shared" si="55"/>
        <v>AZ42</v>
      </c>
    </row>
    <row r="1772" spans="1:6" x14ac:dyDescent="0.25">
      <c r="A1772" s="9">
        <v>3154</v>
      </c>
      <c r="B1772" s="9" t="s">
        <v>18</v>
      </c>
      <c r="C1772" s="10">
        <v>38.8578521998</v>
      </c>
      <c r="D1772" s="10">
        <v>-76.972766825799994</v>
      </c>
      <c r="E1772" s="11" t="str">
        <f t="shared" si="54"/>
        <v>38.85785,-76.97277</v>
      </c>
      <c r="F1772" s="12" t="str">
        <f t="shared" si="55"/>
        <v>AZ43</v>
      </c>
    </row>
    <row r="1773" spans="1:6" x14ac:dyDescent="0.25">
      <c r="A1773" s="9">
        <v>3155</v>
      </c>
      <c r="B1773" s="9" t="s">
        <v>97</v>
      </c>
      <c r="C1773" s="10">
        <v>38.857851342399996</v>
      </c>
      <c r="D1773" s="10">
        <v>-76.969310410299997</v>
      </c>
      <c r="E1773" s="11" t="str">
        <f t="shared" si="54"/>
        <v>38.85785,-76.96931</v>
      </c>
      <c r="F1773" s="12" t="str">
        <f t="shared" si="55"/>
        <v>AZ44</v>
      </c>
    </row>
    <row r="1774" spans="1:6" x14ac:dyDescent="0.25">
      <c r="A1774" s="9">
        <v>3156</v>
      </c>
      <c r="B1774" s="9" t="s">
        <v>29</v>
      </c>
      <c r="C1774" s="10">
        <v>38.857850382700001</v>
      </c>
      <c r="D1774" s="10">
        <v>-76.965853995000003</v>
      </c>
      <c r="E1774" s="11" t="str">
        <f t="shared" si="54"/>
        <v>38.85785,-76.96585</v>
      </c>
      <c r="F1774" s="12" t="str">
        <f t="shared" si="55"/>
        <v>AZ45</v>
      </c>
    </row>
    <row r="1775" spans="1:6" x14ac:dyDescent="0.25">
      <c r="A1775" s="9">
        <v>3157</v>
      </c>
      <c r="B1775" s="9" t="s">
        <v>1826</v>
      </c>
      <c r="C1775" s="10">
        <v>38.857849320600003</v>
      </c>
      <c r="D1775" s="10">
        <v>-76.962397579699996</v>
      </c>
      <c r="E1775" s="11" t="str">
        <f t="shared" si="54"/>
        <v>38.85785,-76.96240</v>
      </c>
      <c r="F1775" s="12" t="str">
        <f t="shared" si="55"/>
        <v>AZ46</v>
      </c>
    </row>
    <row r="1776" spans="1:6" x14ac:dyDescent="0.25">
      <c r="A1776" s="9">
        <v>3158</v>
      </c>
      <c r="B1776" s="9" t="s">
        <v>1827</v>
      </c>
      <c r="C1776" s="10">
        <v>38.857848156300001</v>
      </c>
      <c r="D1776" s="10">
        <v>-76.958941164600006</v>
      </c>
      <c r="E1776" s="11" t="str">
        <f t="shared" si="54"/>
        <v>38.85785,-76.95894</v>
      </c>
      <c r="F1776" s="12" t="str">
        <f t="shared" si="55"/>
        <v>AZ47</v>
      </c>
    </row>
    <row r="1777" spans="1:6" x14ac:dyDescent="0.25">
      <c r="A1777" s="9">
        <v>3159</v>
      </c>
      <c r="B1777" s="9" t="s">
        <v>1828</v>
      </c>
      <c r="C1777" s="10">
        <v>38.857846889599998</v>
      </c>
      <c r="D1777" s="10">
        <v>-76.955484749500002</v>
      </c>
      <c r="E1777" s="11" t="str">
        <f t="shared" si="54"/>
        <v>38.85785,-76.95548</v>
      </c>
      <c r="F1777" s="12" t="str">
        <f t="shared" si="55"/>
        <v>AZ48</v>
      </c>
    </row>
    <row r="1778" spans="1:6" x14ac:dyDescent="0.25">
      <c r="A1778" s="9">
        <v>3160</v>
      </c>
      <c r="B1778" s="9" t="s">
        <v>1829</v>
      </c>
      <c r="C1778" s="10">
        <v>38.857845520600002</v>
      </c>
      <c r="D1778" s="10">
        <v>-76.952028334600001</v>
      </c>
      <c r="E1778" s="11" t="str">
        <f t="shared" si="54"/>
        <v>38.85785,-76.95203</v>
      </c>
      <c r="F1778" s="12" t="str">
        <f t="shared" si="55"/>
        <v>AZ49</v>
      </c>
    </row>
    <row r="1779" spans="1:6" x14ac:dyDescent="0.25">
      <c r="A1779" s="9">
        <v>3201</v>
      </c>
      <c r="B1779" s="9" t="s">
        <v>1830</v>
      </c>
      <c r="C1779" s="10">
        <v>38.855150931300003</v>
      </c>
      <c r="D1779" s="10">
        <v>-77.021155844899994</v>
      </c>
      <c r="E1779" s="11" t="str">
        <f t="shared" si="54"/>
        <v>38.85515,-77.02116</v>
      </c>
      <c r="F1779" s="12" t="str">
        <f t="shared" si="55"/>
        <v>BA29</v>
      </c>
    </row>
    <row r="1780" spans="1:6" x14ac:dyDescent="0.25">
      <c r="A1780" s="9">
        <v>3202</v>
      </c>
      <c r="B1780" s="9" t="s">
        <v>1831</v>
      </c>
      <c r="C1780" s="10">
        <v>38.855151506399999</v>
      </c>
      <c r="D1780" s="10">
        <v>-77.017699560099999</v>
      </c>
      <c r="E1780" s="11" t="str">
        <f t="shared" si="54"/>
        <v>38.85515,-77.01770</v>
      </c>
      <c r="F1780" s="12" t="str">
        <f t="shared" si="55"/>
        <v>BA30</v>
      </c>
    </row>
    <row r="1781" spans="1:6" x14ac:dyDescent="0.25">
      <c r="A1781" s="9">
        <v>3203</v>
      </c>
      <c r="B1781" s="9" t="s">
        <v>1832</v>
      </c>
      <c r="C1781" s="10">
        <v>38.855151979200002</v>
      </c>
      <c r="D1781" s="10">
        <v>-77.014243275200002</v>
      </c>
      <c r="E1781" s="11" t="str">
        <f t="shared" si="54"/>
        <v>38.85515,-77.01424</v>
      </c>
      <c r="F1781" s="12" t="str">
        <f t="shared" si="55"/>
        <v>BA31</v>
      </c>
    </row>
    <row r="1782" spans="1:6" x14ac:dyDescent="0.25">
      <c r="A1782" s="9">
        <v>3204</v>
      </c>
      <c r="B1782" s="9" t="s">
        <v>1833</v>
      </c>
      <c r="C1782" s="10">
        <v>38.855152349699999</v>
      </c>
      <c r="D1782" s="10">
        <v>-77.010786990400007</v>
      </c>
      <c r="E1782" s="11" t="str">
        <f t="shared" si="54"/>
        <v>38.85515,-77.01079</v>
      </c>
      <c r="F1782" s="12" t="str">
        <f t="shared" si="55"/>
        <v>BA32</v>
      </c>
    </row>
    <row r="1783" spans="1:6" x14ac:dyDescent="0.25">
      <c r="A1783" s="9">
        <v>3205</v>
      </c>
      <c r="B1783" s="9" t="s">
        <v>1834</v>
      </c>
      <c r="C1783" s="10">
        <v>38.855152617900004</v>
      </c>
      <c r="D1783" s="10">
        <v>-77.007330705499996</v>
      </c>
      <c r="E1783" s="11" t="str">
        <f t="shared" si="54"/>
        <v>38.85515,-77.00733</v>
      </c>
      <c r="F1783" s="12" t="str">
        <f t="shared" si="55"/>
        <v>BA33</v>
      </c>
    </row>
    <row r="1784" spans="1:6" x14ac:dyDescent="0.25">
      <c r="A1784" s="9">
        <v>3206</v>
      </c>
      <c r="B1784" s="9" t="s">
        <v>1835</v>
      </c>
      <c r="C1784" s="10">
        <v>38.855152783800001</v>
      </c>
      <c r="D1784" s="10">
        <v>-77.003874420499997</v>
      </c>
      <c r="E1784" s="11" t="str">
        <f t="shared" si="54"/>
        <v>38.85515,-77.00387</v>
      </c>
      <c r="F1784" s="12" t="str">
        <f t="shared" si="55"/>
        <v>BA34</v>
      </c>
    </row>
    <row r="1785" spans="1:6" x14ac:dyDescent="0.25">
      <c r="A1785" s="9">
        <v>3207</v>
      </c>
      <c r="B1785" s="9" t="s">
        <v>1836</v>
      </c>
      <c r="C1785" s="10">
        <v>38.855152847299998</v>
      </c>
      <c r="D1785" s="10">
        <v>-77.0004181356</v>
      </c>
      <c r="E1785" s="11" t="str">
        <f t="shared" si="54"/>
        <v>38.85515,-77.00042</v>
      </c>
      <c r="F1785" s="12" t="str">
        <f t="shared" si="55"/>
        <v>BA35</v>
      </c>
    </row>
    <row r="1786" spans="1:6" x14ac:dyDescent="0.25">
      <c r="A1786" s="9">
        <v>3208</v>
      </c>
      <c r="B1786" s="9" t="s">
        <v>1837</v>
      </c>
      <c r="C1786" s="10">
        <v>38.855152808500002</v>
      </c>
      <c r="D1786" s="10">
        <v>-76.996961850700004</v>
      </c>
      <c r="E1786" s="11" t="str">
        <f t="shared" si="54"/>
        <v>38.85515,-76.99696</v>
      </c>
      <c r="F1786" s="12" t="str">
        <f t="shared" si="55"/>
        <v>BA36</v>
      </c>
    </row>
    <row r="1787" spans="1:6" x14ac:dyDescent="0.25">
      <c r="A1787" s="9">
        <v>3209</v>
      </c>
      <c r="B1787" s="9" t="s">
        <v>1838</v>
      </c>
      <c r="C1787" s="10">
        <v>38.855152667399999</v>
      </c>
      <c r="D1787" s="10">
        <v>-76.993505565700005</v>
      </c>
      <c r="E1787" s="11" t="str">
        <f t="shared" si="54"/>
        <v>38.85515,-76.99351</v>
      </c>
      <c r="F1787" s="12" t="str">
        <f t="shared" si="55"/>
        <v>BA37</v>
      </c>
    </row>
    <row r="1788" spans="1:6" x14ac:dyDescent="0.25">
      <c r="A1788" s="9">
        <v>3210</v>
      </c>
      <c r="B1788" s="9" t="s">
        <v>1839</v>
      </c>
      <c r="C1788" s="10">
        <v>38.855152424000003</v>
      </c>
      <c r="D1788" s="10">
        <v>-76.990049280799994</v>
      </c>
      <c r="E1788" s="11" t="str">
        <f t="shared" si="54"/>
        <v>38.85515,-76.99005</v>
      </c>
      <c r="F1788" s="12" t="str">
        <f t="shared" si="55"/>
        <v>BA38</v>
      </c>
    </row>
    <row r="1789" spans="1:6" x14ac:dyDescent="0.25">
      <c r="A1789" s="9">
        <v>3211</v>
      </c>
      <c r="B1789" s="9" t="s">
        <v>1840</v>
      </c>
      <c r="C1789" s="10">
        <v>38.8551520782</v>
      </c>
      <c r="D1789" s="10">
        <v>-76.986592995899997</v>
      </c>
      <c r="E1789" s="11" t="str">
        <f t="shared" si="54"/>
        <v>38.85515,-76.98659</v>
      </c>
      <c r="F1789" s="12" t="str">
        <f t="shared" si="55"/>
        <v>BA39</v>
      </c>
    </row>
    <row r="1790" spans="1:6" x14ac:dyDescent="0.25">
      <c r="A1790" s="9">
        <v>3212</v>
      </c>
      <c r="B1790" s="9" t="s">
        <v>1841</v>
      </c>
      <c r="C1790" s="10">
        <v>38.855151630199998</v>
      </c>
      <c r="D1790" s="10">
        <v>-76.983136711100002</v>
      </c>
      <c r="E1790" s="11" t="str">
        <f t="shared" si="54"/>
        <v>38.85515,-76.98314</v>
      </c>
      <c r="F1790" s="12" t="str">
        <f t="shared" si="55"/>
        <v>BA40</v>
      </c>
    </row>
    <row r="1791" spans="1:6" x14ac:dyDescent="0.25">
      <c r="A1791" s="9">
        <v>3213</v>
      </c>
      <c r="B1791" s="9" t="s">
        <v>1842</v>
      </c>
      <c r="C1791" s="10">
        <v>38.855151079800002</v>
      </c>
      <c r="D1791" s="10">
        <v>-76.979680426300007</v>
      </c>
      <c r="E1791" s="11" t="str">
        <f t="shared" si="54"/>
        <v>38.85515,-76.97968</v>
      </c>
      <c r="F1791" s="12" t="str">
        <f t="shared" si="55"/>
        <v>BA41</v>
      </c>
    </row>
    <row r="1792" spans="1:6" x14ac:dyDescent="0.25">
      <c r="A1792" s="9">
        <v>3214</v>
      </c>
      <c r="B1792" s="9" t="s">
        <v>1843</v>
      </c>
      <c r="C1792" s="10">
        <v>38.8551504271</v>
      </c>
      <c r="D1792" s="10">
        <v>-76.976224141599999</v>
      </c>
      <c r="E1792" s="11" t="str">
        <f t="shared" si="54"/>
        <v>38.85515,-76.97622</v>
      </c>
      <c r="F1792" s="12" t="str">
        <f t="shared" si="55"/>
        <v>BA42</v>
      </c>
    </row>
    <row r="1793" spans="1:6" x14ac:dyDescent="0.25">
      <c r="A1793" s="9">
        <v>3215</v>
      </c>
      <c r="B1793" s="9" t="s">
        <v>27</v>
      </c>
      <c r="C1793" s="10">
        <v>38.855149672099998</v>
      </c>
      <c r="D1793" s="10">
        <v>-76.972767856900006</v>
      </c>
      <c r="E1793" s="11" t="str">
        <f t="shared" si="54"/>
        <v>38.85515,-76.97277</v>
      </c>
      <c r="F1793" s="12" t="str">
        <f t="shared" si="55"/>
        <v>BA43</v>
      </c>
    </row>
    <row r="1794" spans="1:6" x14ac:dyDescent="0.25">
      <c r="A1794" s="9">
        <v>3216</v>
      </c>
      <c r="B1794" s="9" t="s">
        <v>1844</v>
      </c>
      <c r="C1794" s="10">
        <v>38.855148814700001</v>
      </c>
      <c r="D1794" s="10">
        <v>-76.969311572300001</v>
      </c>
      <c r="E1794" s="11" t="str">
        <f t="shared" si="54"/>
        <v>38.85515,-76.96931</v>
      </c>
      <c r="F1794" s="12" t="str">
        <f t="shared" si="55"/>
        <v>BA44</v>
      </c>
    </row>
    <row r="1795" spans="1:6" x14ac:dyDescent="0.25">
      <c r="A1795" s="9">
        <v>3217</v>
      </c>
      <c r="B1795" s="9" t="s">
        <v>1845</v>
      </c>
      <c r="C1795" s="10">
        <v>38.855147854999998</v>
      </c>
      <c r="D1795" s="10">
        <v>-76.965855287799997</v>
      </c>
      <c r="E1795" s="11" t="str">
        <f t="shared" ref="E1795:E1858" si="56">IF(OR(C1795="NULL",D1795="NULL"),"NULL",TEXT(C1795,"0.00000")&amp;","&amp;TEXT(D1795,"0.00000"))</f>
        <v>38.85515,-76.96586</v>
      </c>
      <c r="F1795" s="12" t="str">
        <f t="shared" ref="F1795:F1858" si="57">IF(E1795="NULL","NULL",HYPERLINK(("https://earth.google.com/web/search/"&amp;E1795&amp;"/"),B1795))</f>
        <v>BA45</v>
      </c>
    </row>
    <row r="1796" spans="1:6" x14ac:dyDescent="0.25">
      <c r="A1796" s="9">
        <v>3218</v>
      </c>
      <c r="B1796" s="9" t="s">
        <v>1846</v>
      </c>
      <c r="C1796" s="10">
        <v>38.855146793099998</v>
      </c>
      <c r="D1796" s="10">
        <v>-76.962399003399995</v>
      </c>
      <c r="E1796" s="11" t="str">
        <f t="shared" si="56"/>
        <v>38.85515,-76.96240</v>
      </c>
      <c r="F1796" s="12" t="str">
        <f t="shared" si="57"/>
        <v>BA46</v>
      </c>
    </row>
    <row r="1797" spans="1:6" x14ac:dyDescent="0.25">
      <c r="A1797" s="9">
        <v>3219</v>
      </c>
      <c r="B1797" s="9" t="s">
        <v>1847</v>
      </c>
      <c r="C1797" s="10">
        <v>38.855145628700001</v>
      </c>
      <c r="D1797" s="10">
        <v>-76.958942719099994</v>
      </c>
      <c r="E1797" s="11" t="str">
        <f t="shared" si="56"/>
        <v>38.85515,-76.95894</v>
      </c>
      <c r="F1797" s="12" t="str">
        <f t="shared" si="57"/>
        <v>BA47</v>
      </c>
    </row>
    <row r="1798" spans="1:6" x14ac:dyDescent="0.25">
      <c r="A1798" s="9">
        <v>3220</v>
      </c>
      <c r="B1798" s="9" t="s">
        <v>1848</v>
      </c>
      <c r="C1798" s="10">
        <v>38.855144362099999</v>
      </c>
      <c r="D1798" s="10">
        <v>-76.955486434899996</v>
      </c>
      <c r="E1798" s="11" t="str">
        <f t="shared" si="56"/>
        <v>38.85514,-76.95549</v>
      </c>
      <c r="F1798" s="12" t="str">
        <f t="shared" si="57"/>
        <v>BA48</v>
      </c>
    </row>
    <row r="1799" spans="1:6" x14ac:dyDescent="0.25">
      <c r="A1799" s="9">
        <v>3262</v>
      </c>
      <c r="B1799" s="9" t="s">
        <v>1849</v>
      </c>
      <c r="C1799" s="10">
        <v>38.852448402299999</v>
      </c>
      <c r="D1799" s="10">
        <v>-77.021155043899995</v>
      </c>
      <c r="E1799" s="11" t="str">
        <f t="shared" si="56"/>
        <v>38.85245,-77.02116</v>
      </c>
      <c r="F1799" s="12" t="str">
        <f t="shared" si="57"/>
        <v>BB29</v>
      </c>
    </row>
    <row r="1800" spans="1:6" x14ac:dyDescent="0.25">
      <c r="A1800" s="9">
        <v>3263</v>
      </c>
      <c r="B1800" s="9" t="s">
        <v>1850</v>
      </c>
      <c r="C1800" s="10">
        <v>38.852448977400002</v>
      </c>
      <c r="D1800" s="10">
        <v>-77.017698890000005</v>
      </c>
      <c r="E1800" s="11" t="str">
        <f t="shared" si="56"/>
        <v>38.85245,-77.01770</v>
      </c>
      <c r="F1800" s="12" t="str">
        <f t="shared" si="57"/>
        <v>BB30</v>
      </c>
    </row>
    <row r="1801" spans="1:6" x14ac:dyDescent="0.25">
      <c r="A1801" s="9">
        <v>3264</v>
      </c>
      <c r="B1801" s="9" t="s">
        <v>1851</v>
      </c>
      <c r="C1801" s="10">
        <v>38.852449450199998</v>
      </c>
      <c r="D1801" s="10">
        <v>-77.014242736</v>
      </c>
      <c r="E1801" s="11" t="str">
        <f t="shared" si="56"/>
        <v>38.85245,-77.01424</v>
      </c>
      <c r="F1801" s="12" t="str">
        <f t="shared" si="57"/>
        <v>BB31</v>
      </c>
    </row>
    <row r="1802" spans="1:6" x14ac:dyDescent="0.25">
      <c r="A1802" s="9">
        <v>3265</v>
      </c>
      <c r="B1802" s="9" t="s">
        <v>1852</v>
      </c>
      <c r="C1802" s="10">
        <v>38.852449820700002</v>
      </c>
      <c r="D1802" s="10">
        <v>-77.010786581999994</v>
      </c>
      <c r="E1802" s="11" t="str">
        <f t="shared" si="56"/>
        <v>38.85245,-77.01079</v>
      </c>
      <c r="F1802" s="12" t="str">
        <f t="shared" si="57"/>
        <v>BB32</v>
      </c>
    </row>
    <row r="1803" spans="1:6" x14ac:dyDescent="0.25">
      <c r="A1803" s="9">
        <v>3266</v>
      </c>
      <c r="B1803" s="9" t="s">
        <v>1853</v>
      </c>
      <c r="C1803" s="10">
        <v>38.8524500889</v>
      </c>
      <c r="D1803" s="10">
        <v>-77.007330427900001</v>
      </c>
      <c r="E1803" s="11" t="str">
        <f t="shared" si="56"/>
        <v>38.85245,-77.00733</v>
      </c>
      <c r="F1803" s="12" t="str">
        <f t="shared" si="57"/>
        <v>BB33</v>
      </c>
    </row>
    <row r="1804" spans="1:6" x14ac:dyDescent="0.25">
      <c r="A1804" s="9">
        <v>3267</v>
      </c>
      <c r="B1804" s="9" t="s">
        <v>1854</v>
      </c>
      <c r="C1804" s="10">
        <v>38.852450254700003</v>
      </c>
      <c r="D1804" s="10">
        <v>-77.003874273799994</v>
      </c>
      <c r="E1804" s="11" t="str">
        <f t="shared" si="56"/>
        <v>38.85245,-77.00387</v>
      </c>
      <c r="F1804" s="12" t="str">
        <f t="shared" si="57"/>
        <v>BB34</v>
      </c>
    </row>
    <row r="1805" spans="1:6" x14ac:dyDescent="0.25">
      <c r="A1805" s="9">
        <v>3268</v>
      </c>
      <c r="B1805" s="9" t="s">
        <v>1855</v>
      </c>
      <c r="C1805" s="10">
        <v>38.852450318300001</v>
      </c>
      <c r="D1805" s="10">
        <v>-77.000418119800003</v>
      </c>
      <c r="E1805" s="11" t="str">
        <f t="shared" si="56"/>
        <v>38.85245,-77.00042</v>
      </c>
      <c r="F1805" s="12" t="str">
        <f t="shared" si="57"/>
        <v>BB35</v>
      </c>
    </row>
    <row r="1806" spans="1:6" x14ac:dyDescent="0.25">
      <c r="A1806" s="9">
        <v>3269</v>
      </c>
      <c r="B1806" s="9" t="s">
        <v>1856</v>
      </c>
      <c r="C1806" s="10">
        <v>38.852450279499998</v>
      </c>
      <c r="D1806" s="10">
        <v>-76.996961965699995</v>
      </c>
      <c r="E1806" s="11" t="str">
        <f t="shared" si="56"/>
        <v>38.85245,-76.99696</v>
      </c>
      <c r="F1806" s="12" t="str">
        <f t="shared" si="57"/>
        <v>BB36</v>
      </c>
    </row>
    <row r="1807" spans="1:6" x14ac:dyDescent="0.25">
      <c r="A1807" s="9">
        <v>3270</v>
      </c>
      <c r="B1807" s="9" t="s">
        <v>1857</v>
      </c>
      <c r="C1807" s="10">
        <v>38.852450138400002</v>
      </c>
      <c r="D1807" s="10">
        <v>-76.993505811600002</v>
      </c>
      <c r="E1807" s="11" t="str">
        <f t="shared" si="56"/>
        <v>38.85245,-76.99351</v>
      </c>
      <c r="F1807" s="12" t="str">
        <f t="shared" si="57"/>
        <v>BB37</v>
      </c>
    </row>
    <row r="1808" spans="1:6" x14ac:dyDescent="0.25">
      <c r="A1808" s="9">
        <v>3271</v>
      </c>
      <c r="B1808" s="9" t="s">
        <v>1858</v>
      </c>
      <c r="C1808" s="10">
        <v>38.852449894999999</v>
      </c>
      <c r="D1808" s="10">
        <v>-76.990049657499995</v>
      </c>
      <c r="E1808" s="11" t="str">
        <f t="shared" si="56"/>
        <v>38.85245,-76.99005</v>
      </c>
      <c r="F1808" s="12" t="str">
        <f t="shared" si="57"/>
        <v>BB38</v>
      </c>
    </row>
    <row r="1809" spans="1:6" x14ac:dyDescent="0.25">
      <c r="A1809" s="9">
        <v>3272</v>
      </c>
      <c r="B1809" s="9" t="s">
        <v>1859</v>
      </c>
      <c r="C1809" s="10">
        <v>38.852449549299997</v>
      </c>
      <c r="D1809" s="10">
        <v>-76.986593503500004</v>
      </c>
      <c r="E1809" s="11" t="str">
        <f t="shared" si="56"/>
        <v>38.85245,-76.98659</v>
      </c>
      <c r="F1809" s="12" t="str">
        <f t="shared" si="57"/>
        <v>BB39</v>
      </c>
    </row>
    <row r="1810" spans="1:6" x14ac:dyDescent="0.25">
      <c r="A1810" s="9">
        <v>3273</v>
      </c>
      <c r="B1810" s="9" t="s">
        <v>1860</v>
      </c>
      <c r="C1810" s="10">
        <v>38.852449101200001</v>
      </c>
      <c r="D1810" s="10">
        <v>-76.983137349499998</v>
      </c>
      <c r="E1810" s="11" t="str">
        <f t="shared" si="56"/>
        <v>38.85245,-76.98314</v>
      </c>
      <c r="F1810" s="12" t="str">
        <f t="shared" si="57"/>
        <v>BB40</v>
      </c>
    </row>
    <row r="1811" spans="1:6" x14ac:dyDescent="0.25">
      <c r="A1811" s="9">
        <v>3274</v>
      </c>
      <c r="B1811" s="9" t="s">
        <v>1861</v>
      </c>
      <c r="C1811" s="10">
        <v>38.852448550799998</v>
      </c>
      <c r="D1811" s="10">
        <v>-76.979681195599994</v>
      </c>
      <c r="E1811" s="11" t="str">
        <f t="shared" si="56"/>
        <v>38.85245,-76.97968</v>
      </c>
      <c r="F1811" s="12" t="str">
        <f t="shared" si="57"/>
        <v>BB41</v>
      </c>
    </row>
    <row r="1812" spans="1:6" x14ac:dyDescent="0.25">
      <c r="A1812" s="9">
        <v>3275</v>
      </c>
      <c r="B1812" s="9" t="s">
        <v>1862</v>
      </c>
      <c r="C1812" s="10">
        <v>38.852447898199998</v>
      </c>
      <c r="D1812" s="10">
        <v>-76.976225041700005</v>
      </c>
      <c r="E1812" s="11" t="str">
        <f t="shared" si="56"/>
        <v>38.85245,-76.97623</v>
      </c>
      <c r="F1812" s="12" t="str">
        <f t="shared" si="57"/>
        <v>BB42</v>
      </c>
    </row>
    <row r="1813" spans="1:6" x14ac:dyDescent="0.25">
      <c r="A1813" s="9">
        <v>3276</v>
      </c>
      <c r="B1813" s="9" t="s">
        <v>24</v>
      </c>
      <c r="C1813" s="10">
        <v>38.852447143200003</v>
      </c>
      <c r="D1813" s="10">
        <v>-76.972768887900003</v>
      </c>
      <c r="E1813" s="11" t="str">
        <f t="shared" si="56"/>
        <v>38.85245,-76.97277</v>
      </c>
      <c r="F1813" s="12" t="str">
        <f t="shared" si="57"/>
        <v>BB43</v>
      </c>
    </row>
    <row r="1814" spans="1:6" x14ac:dyDescent="0.25">
      <c r="A1814" s="9">
        <v>3277</v>
      </c>
      <c r="B1814" s="9" t="s">
        <v>38</v>
      </c>
      <c r="C1814" s="10">
        <v>38.852446285799999</v>
      </c>
      <c r="D1814" s="10">
        <v>-76.969312734100001</v>
      </c>
      <c r="E1814" s="11" t="str">
        <f t="shared" si="56"/>
        <v>38.85245,-76.96931</v>
      </c>
      <c r="F1814" s="12" t="str">
        <f t="shared" si="57"/>
        <v>BB44</v>
      </c>
    </row>
    <row r="1815" spans="1:6" x14ac:dyDescent="0.25">
      <c r="A1815" s="9">
        <v>3278</v>
      </c>
      <c r="B1815" s="9" t="s">
        <v>87</v>
      </c>
      <c r="C1815" s="10">
        <v>38.852445326199998</v>
      </c>
      <c r="D1815" s="10">
        <v>-76.965856580500002</v>
      </c>
      <c r="E1815" s="11" t="str">
        <f t="shared" si="56"/>
        <v>38.85245,-76.96586</v>
      </c>
      <c r="F1815" s="12" t="str">
        <f t="shared" si="57"/>
        <v>BB45</v>
      </c>
    </row>
    <row r="1816" spans="1:6" x14ac:dyDescent="0.25">
      <c r="A1816" s="9">
        <v>3279</v>
      </c>
      <c r="B1816" s="9" t="s">
        <v>1863</v>
      </c>
      <c r="C1816" s="10">
        <v>38.852444264299997</v>
      </c>
      <c r="D1816" s="10">
        <v>-76.962400426900004</v>
      </c>
      <c r="E1816" s="11" t="str">
        <f t="shared" si="56"/>
        <v>38.85244,-76.96240</v>
      </c>
      <c r="F1816" s="12" t="str">
        <f t="shared" si="57"/>
        <v>BB46</v>
      </c>
    </row>
    <row r="1817" spans="1:6" x14ac:dyDescent="0.25">
      <c r="A1817" s="9">
        <v>3280</v>
      </c>
      <c r="B1817" s="9" t="s">
        <v>1864</v>
      </c>
      <c r="C1817" s="10">
        <v>38.852443100000002</v>
      </c>
      <c r="D1817" s="10">
        <v>-76.958944273499995</v>
      </c>
      <c r="E1817" s="11" t="str">
        <f t="shared" si="56"/>
        <v>38.85244,-76.95894</v>
      </c>
      <c r="F1817" s="12" t="str">
        <f t="shared" si="57"/>
        <v>BB47</v>
      </c>
    </row>
    <row r="1818" spans="1:6" x14ac:dyDescent="0.25">
      <c r="A1818" s="9">
        <v>3323</v>
      </c>
      <c r="B1818" s="9" t="s">
        <v>1865</v>
      </c>
      <c r="C1818" s="10">
        <v>38.849745872200003</v>
      </c>
      <c r="D1818" s="10">
        <v>-77.021154242999998</v>
      </c>
      <c r="E1818" s="11" t="str">
        <f t="shared" si="56"/>
        <v>38.84975,-77.02115</v>
      </c>
      <c r="F1818" s="12" t="str">
        <f t="shared" si="57"/>
        <v>BC29</v>
      </c>
    </row>
    <row r="1819" spans="1:6" x14ac:dyDescent="0.25">
      <c r="A1819" s="9">
        <v>3324</v>
      </c>
      <c r="B1819" s="9" t="s">
        <v>1866</v>
      </c>
      <c r="C1819" s="10">
        <v>38.849746447299999</v>
      </c>
      <c r="D1819" s="10">
        <v>-77.017698219899998</v>
      </c>
      <c r="E1819" s="11" t="str">
        <f t="shared" si="56"/>
        <v>38.84975,-77.01770</v>
      </c>
      <c r="F1819" s="12" t="str">
        <f t="shared" si="57"/>
        <v>BC30</v>
      </c>
    </row>
    <row r="1820" spans="1:6" x14ac:dyDescent="0.25">
      <c r="A1820" s="9">
        <v>3325</v>
      </c>
      <c r="B1820" s="9" t="s">
        <v>1867</v>
      </c>
      <c r="C1820" s="10">
        <v>38.849746920000001</v>
      </c>
      <c r="D1820" s="10">
        <v>-77.014242196799998</v>
      </c>
      <c r="E1820" s="11" t="str">
        <f t="shared" si="56"/>
        <v>38.84975,-77.01424</v>
      </c>
      <c r="F1820" s="12" t="str">
        <f t="shared" si="57"/>
        <v>BC31</v>
      </c>
    </row>
    <row r="1821" spans="1:6" x14ac:dyDescent="0.25">
      <c r="A1821" s="9">
        <v>3326</v>
      </c>
      <c r="B1821" s="9" t="s">
        <v>1868</v>
      </c>
      <c r="C1821" s="10">
        <v>38.849747290499998</v>
      </c>
      <c r="D1821" s="10">
        <v>-77.010786173599996</v>
      </c>
      <c r="E1821" s="11" t="str">
        <f t="shared" si="56"/>
        <v>38.84975,-77.01079</v>
      </c>
      <c r="F1821" s="12" t="str">
        <f t="shared" si="57"/>
        <v>BC32</v>
      </c>
    </row>
    <row r="1822" spans="1:6" x14ac:dyDescent="0.25">
      <c r="A1822" s="9">
        <v>3327</v>
      </c>
      <c r="B1822" s="9" t="s">
        <v>1869</v>
      </c>
      <c r="C1822" s="10">
        <v>38.849747558700003</v>
      </c>
      <c r="D1822" s="10">
        <v>-77.007330150399994</v>
      </c>
      <c r="E1822" s="11" t="str">
        <f t="shared" si="56"/>
        <v>38.84975,-77.00733</v>
      </c>
      <c r="F1822" s="12" t="str">
        <f t="shared" si="57"/>
        <v>BC33</v>
      </c>
    </row>
    <row r="1823" spans="1:6" x14ac:dyDescent="0.25">
      <c r="A1823" s="9">
        <v>3328</v>
      </c>
      <c r="B1823" s="9" t="s">
        <v>1870</v>
      </c>
      <c r="C1823" s="10">
        <v>38.849747724499998</v>
      </c>
      <c r="D1823" s="10">
        <v>-77.003874127200007</v>
      </c>
      <c r="E1823" s="11" t="str">
        <f t="shared" si="56"/>
        <v>38.84975,-77.00387</v>
      </c>
      <c r="F1823" s="12" t="str">
        <f t="shared" si="57"/>
        <v>BC34</v>
      </c>
    </row>
    <row r="1824" spans="1:6" x14ac:dyDescent="0.25">
      <c r="A1824" s="9">
        <v>3329</v>
      </c>
      <c r="B1824" s="9" t="s">
        <v>1871</v>
      </c>
      <c r="C1824" s="10">
        <v>38.849747788099997</v>
      </c>
      <c r="D1824" s="10">
        <v>-77.000418103900003</v>
      </c>
      <c r="E1824" s="11" t="str">
        <f t="shared" si="56"/>
        <v>38.84975,-77.00042</v>
      </c>
      <c r="F1824" s="12" t="str">
        <f t="shared" si="57"/>
        <v>BC35</v>
      </c>
    </row>
    <row r="1825" spans="1:6" x14ac:dyDescent="0.25">
      <c r="A1825" s="9">
        <v>3330</v>
      </c>
      <c r="B1825" s="9" t="s">
        <v>1872</v>
      </c>
      <c r="C1825" s="10">
        <v>38.849747749300001</v>
      </c>
      <c r="D1825" s="10">
        <v>-76.996962080700001</v>
      </c>
      <c r="E1825" s="11" t="str">
        <f t="shared" si="56"/>
        <v>38.84975,-76.99696</v>
      </c>
      <c r="F1825" s="12" t="str">
        <f t="shared" si="57"/>
        <v>BC36</v>
      </c>
    </row>
    <row r="1826" spans="1:6" x14ac:dyDescent="0.25">
      <c r="A1826" s="9">
        <v>3331</v>
      </c>
      <c r="B1826" s="9" t="s">
        <v>4</v>
      </c>
      <c r="C1826" s="10">
        <v>38.849747608199998</v>
      </c>
      <c r="D1826" s="10">
        <v>-76.993506057499999</v>
      </c>
      <c r="E1826" s="11" t="str">
        <f t="shared" si="56"/>
        <v>38.84975,-76.99351</v>
      </c>
      <c r="F1826" s="12" t="str">
        <f t="shared" si="57"/>
        <v>BC37</v>
      </c>
    </row>
    <row r="1827" spans="1:6" x14ac:dyDescent="0.25">
      <c r="A1827" s="9">
        <v>3332</v>
      </c>
      <c r="B1827" s="9" t="s">
        <v>1873</v>
      </c>
      <c r="C1827" s="10">
        <v>38.849747364800002</v>
      </c>
      <c r="D1827" s="10">
        <v>-76.990050034199996</v>
      </c>
      <c r="E1827" s="11" t="str">
        <f t="shared" si="56"/>
        <v>38.84975,-76.99005</v>
      </c>
      <c r="F1827" s="12" t="str">
        <f t="shared" si="57"/>
        <v>BC38</v>
      </c>
    </row>
    <row r="1828" spans="1:6" x14ac:dyDescent="0.25">
      <c r="A1828" s="9">
        <v>3333</v>
      </c>
      <c r="B1828" s="9" t="s">
        <v>1874</v>
      </c>
      <c r="C1828" s="10">
        <v>38.849747019100001</v>
      </c>
      <c r="D1828" s="10">
        <v>-76.986594011099996</v>
      </c>
      <c r="E1828" s="11" t="str">
        <f t="shared" si="56"/>
        <v>38.84975,-76.98659</v>
      </c>
      <c r="F1828" s="12" t="str">
        <f t="shared" si="57"/>
        <v>BC39</v>
      </c>
    </row>
    <row r="1829" spans="1:6" x14ac:dyDescent="0.25">
      <c r="A1829" s="9">
        <v>3334</v>
      </c>
      <c r="B1829" s="9" t="s">
        <v>1875</v>
      </c>
      <c r="C1829" s="10">
        <v>38.849746570999997</v>
      </c>
      <c r="D1829" s="10">
        <v>-76.983137987899994</v>
      </c>
      <c r="E1829" s="11" t="str">
        <f t="shared" si="56"/>
        <v>38.84975,-76.98314</v>
      </c>
      <c r="F1829" s="12" t="str">
        <f t="shared" si="57"/>
        <v>BC40</v>
      </c>
    </row>
    <row r="1830" spans="1:6" x14ac:dyDescent="0.25">
      <c r="A1830" s="9">
        <v>3335</v>
      </c>
      <c r="B1830" s="9" t="s">
        <v>1876</v>
      </c>
      <c r="C1830" s="10">
        <v>38.849746020700003</v>
      </c>
      <c r="D1830" s="10">
        <v>-76.979681964799994</v>
      </c>
      <c r="E1830" s="11" t="str">
        <f t="shared" si="56"/>
        <v>38.84975,-76.97968</v>
      </c>
      <c r="F1830" s="12" t="str">
        <f t="shared" si="57"/>
        <v>BC41</v>
      </c>
    </row>
    <row r="1831" spans="1:6" x14ac:dyDescent="0.25">
      <c r="A1831" s="9">
        <v>3336</v>
      </c>
      <c r="B1831" s="9" t="s">
        <v>144</v>
      </c>
      <c r="C1831" s="10">
        <v>38.849745368000001</v>
      </c>
      <c r="D1831" s="10">
        <v>-76.976225941799996</v>
      </c>
      <c r="E1831" s="11" t="str">
        <f t="shared" si="56"/>
        <v>38.84975,-76.97623</v>
      </c>
      <c r="F1831" s="12" t="str">
        <f t="shared" si="57"/>
        <v>BC42</v>
      </c>
    </row>
    <row r="1832" spans="1:6" x14ac:dyDescent="0.25">
      <c r="A1832" s="9">
        <v>3337</v>
      </c>
      <c r="B1832" s="9" t="s">
        <v>193</v>
      </c>
      <c r="C1832" s="10">
        <v>38.8497446131</v>
      </c>
      <c r="D1832" s="10">
        <v>-76.972769918799997</v>
      </c>
      <c r="E1832" s="11" t="str">
        <f t="shared" si="56"/>
        <v>38.84974,-76.97277</v>
      </c>
      <c r="F1832" s="12" t="str">
        <f t="shared" si="57"/>
        <v>BC43</v>
      </c>
    </row>
    <row r="1833" spans="1:6" x14ac:dyDescent="0.25">
      <c r="A1833" s="9">
        <v>3338</v>
      </c>
      <c r="B1833" s="9" t="s">
        <v>1877</v>
      </c>
      <c r="C1833" s="10">
        <v>38.849743755799999</v>
      </c>
      <c r="D1833" s="10">
        <v>-76.969313895900001</v>
      </c>
      <c r="E1833" s="11" t="str">
        <f t="shared" si="56"/>
        <v>38.84974,-76.96931</v>
      </c>
      <c r="F1833" s="12" t="str">
        <f t="shared" si="57"/>
        <v>BC44</v>
      </c>
    </row>
    <row r="1834" spans="1:6" x14ac:dyDescent="0.25">
      <c r="A1834" s="9">
        <v>3339</v>
      </c>
      <c r="B1834" s="9" t="s">
        <v>119</v>
      </c>
      <c r="C1834" s="10">
        <v>38.849742796199997</v>
      </c>
      <c r="D1834" s="10">
        <v>-76.965857873100006</v>
      </c>
      <c r="E1834" s="11" t="str">
        <f t="shared" si="56"/>
        <v>38.84974,-76.96586</v>
      </c>
      <c r="F1834" s="12" t="str">
        <f t="shared" si="57"/>
        <v>BC45</v>
      </c>
    </row>
    <row r="1835" spans="1:6" x14ac:dyDescent="0.25">
      <c r="A1835" s="9">
        <v>3340</v>
      </c>
      <c r="B1835" s="9" t="s">
        <v>1878</v>
      </c>
      <c r="C1835" s="10">
        <v>38.849741734299997</v>
      </c>
      <c r="D1835" s="10">
        <v>-76.962401850399999</v>
      </c>
      <c r="E1835" s="11" t="str">
        <f t="shared" si="56"/>
        <v>38.84974,-76.96240</v>
      </c>
      <c r="F1835" s="12" t="str">
        <f t="shared" si="57"/>
        <v>BC46</v>
      </c>
    </row>
    <row r="1836" spans="1:6" x14ac:dyDescent="0.25">
      <c r="A1836" s="9">
        <v>3383</v>
      </c>
      <c r="B1836" s="9" t="s">
        <v>1879</v>
      </c>
      <c r="C1836" s="10">
        <v>38.847042663400003</v>
      </c>
      <c r="D1836" s="10">
        <v>-77.024609334399997</v>
      </c>
      <c r="E1836" s="11" t="str">
        <f t="shared" si="56"/>
        <v>38.84704,-77.02461</v>
      </c>
      <c r="F1836" s="12" t="str">
        <f t="shared" si="57"/>
        <v>BD28</v>
      </c>
    </row>
    <row r="1837" spans="1:6" x14ac:dyDescent="0.25">
      <c r="A1837" s="9">
        <v>3384</v>
      </c>
      <c r="B1837" s="9" t="s">
        <v>1880</v>
      </c>
      <c r="C1837" s="10">
        <v>38.847043340799999</v>
      </c>
      <c r="D1837" s="10">
        <v>-77.021153442200003</v>
      </c>
      <c r="E1837" s="11" t="str">
        <f t="shared" si="56"/>
        <v>38.84704,-77.02115</v>
      </c>
      <c r="F1837" s="12" t="str">
        <f t="shared" si="57"/>
        <v>BD29</v>
      </c>
    </row>
    <row r="1838" spans="1:6" x14ac:dyDescent="0.25">
      <c r="A1838" s="9">
        <v>3385</v>
      </c>
      <c r="B1838" s="9" t="s">
        <v>1881</v>
      </c>
      <c r="C1838" s="10">
        <v>38.847043915900002</v>
      </c>
      <c r="D1838" s="10">
        <v>-77.017697549900006</v>
      </c>
      <c r="E1838" s="11" t="str">
        <f t="shared" si="56"/>
        <v>38.84704,-77.01770</v>
      </c>
      <c r="F1838" s="12" t="str">
        <f t="shared" si="57"/>
        <v>BD30</v>
      </c>
    </row>
    <row r="1839" spans="1:6" x14ac:dyDescent="0.25">
      <c r="A1839" s="9">
        <v>3386</v>
      </c>
      <c r="B1839" s="9" t="s">
        <v>1882</v>
      </c>
      <c r="C1839" s="10">
        <v>38.847044388699999</v>
      </c>
      <c r="D1839" s="10">
        <v>-77.014241657599996</v>
      </c>
      <c r="E1839" s="11" t="str">
        <f t="shared" si="56"/>
        <v>38.84704,-77.01424</v>
      </c>
      <c r="F1839" s="12" t="str">
        <f t="shared" si="57"/>
        <v>BD31</v>
      </c>
    </row>
    <row r="1840" spans="1:6" x14ac:dyDescent="0.25">
      <c r="A1840" s="9">
        <v>3387</v>
      </c>
      <c r="B1840" s="9" t="s">
        <v>1883</v>
      </c>
      <c r="C1840" s="10">
        <v>38.847044759100001</v>
      </c>
      <c r="D1840" s="10">
        <v>-77.0107857653</v>
      </c>
      <c r="E1840" s="11" t="str">
        <f t="shared" si="56"/>
        <v>38.84704,-77.01079</v>
      </c>
      <c r="F1840" s="12" t="str">
        <f t="shared" si="57"/>
        <v>BD32</v>
      </c>
    </row>
    <row r="1841" spans="1:6" x14ac:dyDescent="0.25">
      <c r="A1841" s="9">
        <v>3388</v>
      </c>
      <c r="B1841" s="9" t="s">
        <v>1884</v>
      </c>
      <c r="C1841" s="10">
        <v>38.847045027299998</v>
      </c>
      <c r="D1841" s="10">
        <v>-77.007329872900002</v>
      </c>
      <c r="E1841" s="11" t="str">
        <f t="shared" si="56"/>
        <v>38.84705,-77.00733</v>
      </c>
      <c r="F1841" s="12" t="str">
        <f t="shared" si="57"/>
        <v>BD33</v>
      </c>
    </row>
    <row r="1842" spans="1:6" x14ac:dyDescent="0.25">
      <c r="A1842" s="9">
        <v>3389</v>
      </c>
      <c r="B1842" s="9" t="s">
        <v>1885</v>
      </c>
      <c r="C1842" s="10">
        <v>38.847045193100001</v>
      </c>
      <c r="D1842" s="10">
        <v>-77.003873980500003</v>
      </c>
      <c r="E1842" s="11" t="str">
        <f t="shared" si="56"/>
        <v>38.84705,-77.00387</v>
      </c>
      <c r="F1842" s="12" t="str">
        <f t="shared" si="57"/>
        <v>BD34</v>
      </c>
    </row>
    <row r="1843" spans="1:6" x14ac:dyDescent="0.25">
      <c r="A1843" s="9">
        <v>3390</v>
      </c>
      <c r="B1843" s="9" t="s">
        <v>98</v>
      </c>
      <c r="C1843" s="10">
        <v>38.847045256599998</v>
      </c>
      <c r="D1843" s="10">
        <v>-77.000418088100005</v>
      </c>
      <c r="E1843" s="11" t="str">
        <f t="shared" si="56"/>
        <v>38.84705,-77.00042</v>
      </c>
      <c r="F1843" s="12" t="str">
        <f t="shared" si="57"/>
        <v>BD35</v>
      </c>
    </row>
    <row r="1844" spans="1:6" x14ac:dyDescent="0.25">
      <c r="A1844" s="9">
        <v>3391</v>
      </c>
      <c r="B1844" s="9" t="s">
        <v>177</v>
      </c>
      <c r="C1844" s="10">
        <v>38.847045217900003</v>
      </c>
      <c r="D1844" s="10">
        <v>-76.996962195699993</v>
      </c>
      <c r="E1844" s="11" t="str">
        <f t="shared" si="56"/>
        <v>38.84705,-76.99696</v>
      </c>
      <c r="F1844" s="12" t="str">
        <f t="shared" si="57"/>
        <v>BD36</v>
      </c>
    </row>
    <row r="1845" spans="1:6" x14ac:dyDescent="0.25">
      <c r="A1845" s="9">
        <v>3392</v>
      </c>
      <c r="B1845" s="9" t="s">
        <v>1886</v>
      </c>
      <c r="C1845" s="10">
        <v>38.847045076800001</v>
      </c>
      <c r="D1845" s="10">
        <v>-76.993506303299995</v>
      </c>
      <c r="E1845" s="11" t="str">
        <f t="shared" si="56"/>
        <v>38.84705,-76.99351</v>
      </c>
      <c r="F1845" s="12" t="str">
        <f t="shared" si="57"/>
        <v>BD37</v>
      </c>
    </row>
    <row r="1846" spans="1:6" x14ac:dyDescent="0.25">
      <c r="A1846" s="9">
        <v>3393</v>
      </c>
      <c r="B1846" s="9" t="s">
        <v>1887</v>
      </c>
      <c r="C1846" s="10">
        <v>38.847044833399998</v>
      </c>
      <c r="D1846" s="10">
        <v>-76.990050410899997</v>
      </c>
      <c r="E1846" s="11" t="str">
        <f t="shared" si="56"/>
        <v>38.84704,-76.99005</v>
      </c>
      <c r="F1846" s="12" t="str">
        <f t="shared" si="57"/>
        <v>BD38</v>
      </c>
    </row>
    <row r="1847" spans="1:6" x14ac:dyDescent="0.25">
      <c r="A1847" s="9">
        <v>3394</v>
      </c>
      <c r="B1847" s="9" t="s">
        <v>1888</v>
      </c>
      <c r="C1847" s="10">
        <v>38.847044487700003</v>
      </c>
      <c r="D1847" s="10">
        <v>-76.9865945186</v>
      </c>
      <c r="E1847" s="11" t="str">
        <f t="shared" si="56"/>
        <v>38.84704,-76.98659</v>
      </c>
      <c r="F1847" s="12" t="str">
        <f t="shared" si="57"/>
        <v>BD39</v>
      </c>
    </row>
    <row r="1848" spans="1:6" x14ac:dyDescent="0.25">
      <c r="A1848" s="9">
        <v>3395</v>
      </c>
      <c r="B1848" s="9" t="s">
        <v>178</v>
      </c>
      <c r="C1848" s="10">
        <v>38.847044039700002</v>
      </c>
      <c r="D1848" s="10">
        <v>-76.983138626300004</v>
      </c>
      <c r="E1848" s="11" t="str">
        <f t="shared" si="56"/>
        <v>38.84704,-76.98314</v>
      </c>
      <c r="F1848" s="12" t="str">
        <f t="shared" si="57"/>
        <v>BD40</v>
      </c>
    </row>
    <row r="1849" spans="1:6" x14ac:dyDescent="0.25">
      <c r="A1849" s="9">
        <v>3396</v>
      </c>
      <c r="B1849" s="9" t="s">
        <v>1889</v>
      </c>
      <c r="C1849" s="10">
        <v>38.847043489299999</v>
      </c>
      <c r="D1849" s="10">
        <v>-76.979682733999994</v>
      </c>
      <c r="E1849" s="11" t="str">
        <f t="shared" si="56"/>
        <v>38.84704,-76.97968</v>
      </c>
      <c r="F1849" s="12" t="str">
        <f t="shared" si="57"/>
        <v>BD41</v>
      </c>
    </row>
    <row r="1850" spans="1:6" x14ac:dyDescent="0.25">
      <c r="A1850" s="9">
        <v>3397</v>
      </c>
      <c r="B1850" s="9" t="s">
        <v>162</v>
      </c>
      <c r="C1850" s="10">
        <v>38.847042836699998</v>
      </c>
      <c r="D1850" s="10">
        <v>-76.976226841799999</v>
      </c>
      <c r="E1850" s="11" t="str">
        <f t="shared" si="56"/>
        <v>38.84704,-76.97623</v>
      </c>
      <c r="F1850" s="12" t="str">
        <f t="shared" si="57"/>
        <v>BD42</v>
      </c>
    </row>
    <row r="1851" spans="1:6" x14ac:dyDescent="0.25">
      <c r="A1851" s="9">
        <v>3398</v>
      </c>
      <c r="B1851" s="9" t="s">
        <v>1890</v>
      </c>
      <c r="C1851" s="10">
        <v>38.847042081799998</v>
      </c>
      <c r="D1851" s="10">
        <v>-76.972770949600005</v>
      </c>
      <c r="E1851" s="11" t="str">
        <f t="shared" si="56"/>
        <v>38.84704,-76.97277</v>
      </c>
      <c r="F1851" s="12" t="str">
        <f t="shared" si="57"/>
        <v>BD43</v>
      </c>
    </row>
    <row r="1852" spans="1:6" x14ac:dyDescent="0.25">
      <c r="A1852" s="9">
        <v>3399</v>
      </c>
      <c r="B1852" s="9" t="s">
        <v>1891</v>
      </c>
      <c r="C1852" s="10">
        <v>38.847041224500003</v>
      </c>
      <c r="D1852" s="10">
        <v>-76.969315057599999</v>
      </c>
      <c r="E1852" s="11" t="str">
        <f t="shared" si="56"/>
        <v>38.84704,-76.96932</v>
      </c>
      <c r="F1852" s="12" t="str">
        <f t="shared" si="57"/>
        <v>BD44</v>
      </c>
    </row>
    <row r="1853" spans="1:6" x14ac:dyDescent="0.25">
      <c r="A1853" s="9">
        <v>3400</v>
      </c>
      <c r="B1853" s="9" t="s">
        <v>1892</v>
      </c>
      <c r="C1853" s="10">
        <v>38.847040264900002</v>
      </c>
      <c r="D1853" s="10">
        <v>-76.965859165599994</v>
      </c>
      <c r="E1853" s="11" t="str">
        <f t="shared" si="56"/>
        <v>38.84704,-76.96586</v>
      </c>
      <c r="F1853" s="12" t="str">
        <f t="shared" si="57"/>
        <v>BD45</v>
      </c>
    </row>
    <row r="1854" spans="1:6" x14ac:dyDescent="0.25">
      <c r="A1854" s="9">
        <v>3444</v>
      </c>
      <c r="B1854" s="9" t="s">
        <v>1893</v>
      </c>
      <c r="C1854" s="10">
        <v>38.844340130900001</v>
      </c>
      <c r="D1854" s="10">
        <v>-77.024608402799998</v>
      </c>
      <c r="E1854" s="11" t="str">
        <f t="shared" si="56"/>
        <v>38.84434,-77.02461</v>
      </c>
      <c r="F1854" s="12" t="str">
        <f t="shared" si="57"/>
        <v>BE28</v>
      </c>
    </row>
    <row r="1855" spans="1:6" x14ac:dyDescent="0.25">
      <c r="A1855" s="9">
        <v>3445</v>
      </c>
      <c r="B1855" s="9" t="s">
        <v>1894</v>
      </c>
      <c r="C1855" s="10">
        <v>38.844340808299997</v>
      </c>
      <c r="D1855" s="10">
        <v>-77.021152641399993</v>
      </c>
      <c r="E1855" s="11" t="str">
        <f t="shared" si="56"/>
        <v>38.84434,-77.02115</v>
      </c>
      <c r="F1855" s="12" t="str">
        <f t="shared" si="57"/>
        <v>BE29</v>
      </c>
    </row>
    <row r="1856" spans="1:6" x14ac:dyDescent="0.25">
      <c r="A1856" s="9">
        <v>3446</v>
      </c>
      <c r="B1856" s="9" t="s">
        <v>1895</v>
      </c>
      <c r="C1856" s="10">
        <v>38.844341383299998</v>
      </c>
      <c r="D1856" s="10">
        <v>-77.017696880000003</v>
      </c>
      <c r="E1856" s="11" t="str">
        <f t="shared" si="56"/>
        <v>38.84434,-77.01770</v>
      </c>
      <c r="F1856" s="12" t="str">
        <f t="shared" si="57"/>
        <v>BE30</v>
      </c>
    </row>
    <row r="1857" spans="1:6" x14ac:dyDescent="0.25">
      <c r="A1857" s="9">
        <v>3447</v>
      </c>
      <c r="B1857" s="9" t="s">
        <v>1896</v>
      </c>
      <c r="C1857" s="10">
        <v>38.844341856100002</v>
      </c>
      <c r="D1857" s="10">
        <v>-77.014241118499996</v>
      </c>
      <c r="E1857" s="11" t="str">
        <f t="shared" si="56"/>
        <v>38.84434,-77.01424</v>
      </c>
      <c r="F1857" s="12" t="str">
        <f t="shared" si="57"/>
        <v>BE31</v>
      </c>
    </row>
    <row r="1858" spans="1:6" x14ac:dyDescent="0.25">
      <c r="A1858" s="9">
        <v>3448</v>
      </c>
      <c r="B1858" s="9" t="s">
        <v>1897</v>
      </c>
      <c r="C1858" s="10">
        <v>38.844342226499997</v>
      </c>
      <c r="D1858" s="10">
        <v>-77.010785357000003</v>
      </c>
      <c r="E1858" s="11" t="str">
        <f t="shared" si="56"/>
        <v>38.84434,-77.01079</v>
      </c>
      <c r="F1858" s="12" t="str">
        <f t="shared" si="57"/>
        <v>BE32</v>
      </c>
    </row>
    <row r="1859" spans="1:6" x14ac:dyDescent="0.25">
      <c r="A1859" s="9">
        <v>3449</v>
      </c>
      <c r="B1859" s="9" t="s">
        <v>1898</v>
      </c>
      <c r="C1859" s="10">
        <v>38.844342494700001</v>
      </c>
      <c r="D1859" s="10">
        <v>-77.007329595399995</v>
      </c>
      <c r="E1859" s="11" t="str">
        <f t="shared" ref="E1859:E1922" si="58">IF(OR(C1859="NULL",D1859="NULL"),"NULL",TEXT(C1859,"0.00000")&amp;","&amp;TEXT(D1859,"0.00000"))</f>
        <v>38.84434,-77.00733</v>
      </c>
      <c r="F1859" s="12" t="str">
        <f t="shared" ref="F1859:F1922" si="59">IF(E1859="NULL","NULL",HYPERLINK(("https://earth.google.com/web/search/"&amp;E1859&amp;"/"),B1859))</f>
        <v>BE33</v>
      </c>
    </row>
    <row r="1860" spans="1:6" x14ac:dyDescent="0.25">
      <c r="A1860" s="9">
        <v>3450</v>
      </c>
      <c r="B1860" s="9" t="s">
        <v>1899</v>
      </c>
      <c r="C1860" s="10">
        <v>38.844342660499997</v>
      </c>
      <c r="D1860" s="10">
        <v>-77.003873833900002</v>
      </c>
      <c r="E1860" s="11" t="str">
        <f t="shared" si="58"/>
        <v>38.84434,-77.00387</v>
      </c>
      <c r="F1860" s="12" t="str">
        <f t="shared" si="59"/>
        <v>BE34</v>
      </c>
    </row>
    <row r="1861" spans="1:6" x14ac:dyDescent="0.25">
      <c r="A1861" s="9">
        <v>3451</v>
      </c>
      <c r="B1861" s="9" t="s">
        <v>1900</v>
      </c>
      <c r="C1861" s="10">
        <v>38.844342724000001</v>
      </c>
      <c r="D1861" s="10">
        <v>-77.000418072299993</v>
      </c>
      <c r="E1861" s="11" t="str">
        <f t="shared" si="58"/>
        <v>38.84434,-77.00042</v>
      </c>
      <c r="F1861" s="12" t="str">
        <f t="shared" si="59"/>
        <v>BE35</v>
      </c>
    </row>
    <row r="1862" spans="1:6" x14ac:dyDescent="0.25">
      <c r="A1862" s="9">
        <v>3452</v>
      </c>
      <c r="B1862" s="9" t="s">
        <v>17</v>
      </c>
      <c r="C1862" s="10">
        <v>38.844342685299999</v>
      </c>
      <c r="D1862" s="10">
        <v>-76.996962310699999</v>
      </c>
      <c r="E1862" s="11" t="str">
        <f t="shared" si="58"/>
        <v>38.84434,-76.99696</v>
      </c>
      <c r="F1862" s="12" t="str">
        <f t="shared" si="59"/>
        <v>BE36</v>
      </c>
    </row>
    <row r="1863" spans="1:6" x14ac:dyDescent="0.25">
      <c r="A1863" s="9">
        <v>3453</v>
      </c>
      <c r="B1863" s="9" t="s">
        <v>1901</v>
      </c>
      <c r="C1863" s="10">
        <v>38.844342544200003</v>
      </c>
      <c r="D1863" s="10">
        <v>-76.993506549100005</v>
      </c>
      <c r="E1863" s="11" t="str">
        <f t="shared" si="58"/>
        <v>38.84434,-76.99351</v>
      </c>
      <c r="F1863" s="12" t="str">
        <f t="shared" si="59"/>
        <v>BE37</v>
      </c>
    </row>
    <row r="1864" spans="1:6" x14ac:dyDescent="0.25">
      <c r="A1864" s="9">
        <v>3454</v>
      </c>
      <c r="B1864" s="9" t="s">
        <v>1902</v>
      </c>
      <c r="C1864" s="10">
        <v>38.844342300800001</v>
      </c>
      <c r="D1864" s="10">
        <v>-76.990050787599998</v>
      </c>
      <c r="E1864" s="11" t="str">
        <f t="shared" si="58"/>
        <v>38.84434,-76.99005</v>
      </c>
      <c r="F1864" s="12" t="str">
        <f t="shared" si="59"/>
        <v>BE38</v>
      </c>
    </row>
    <row r="1865" spans="1:6" x14ac:dyDescent="0.25">
      <c r="A1865" s="9">
        <v>3455</v>
      </c>
      <c r="B1865" s="9" t="s">
        <v>179</v>
      </c>
      <c r="C1865" s="10">
        <v>38.844341955099999</v>
      </c>
      <c r="D1865" s="10">
        <v>-76.986595026000003</v>
      </c>
      <c r="E1865" s="11" t="str">
        <f t="shared" si="58"/>
        <v>38.84434,-76.98660</v>
      </c>
      <c r="F1865" s="12" t="str">
        <f t="shared" si="59"/>
        <v>BE39</v>
      </c>
    </row>
    <row r="1866" spans="1:6" x14ac:dyDescent="0.25">
      <c r="A1866" s="9">
        <v>3456</v>
      </c>
      <c r="B1866" s="9" t="s">
        <v>1903</v>
      </c>
      <c r="C1866" s="10">
        <v>38.844341507099998</v>
      </c>
      <c r="D1866" s="10">
        <v>-76.983139264599998</v>
      </c>
      <c r="E1866" s="11" t="str">
        <f t="shared" si="58"/>
        <v>38.84434,-76.98314</v>
      </c>
      <c r="F1866" s="12" t="str">
        <f t="shared" si="59"/>
        <v>BE40</v>
      </c>
    </row>
    <row r="1867" spans="1:6" x14ac:dyDescent="0.25">
      <c r="A1867" s="9">
        <v>3457</v>
      </c>
      <c r="B1867" s="9" t="s">
        <v>1904</v>
      </c>
      <c r="C1867" s="10">
        <v>38.844340956800004</v>
      </c>
      <c r="D1867" s="10">
        <v>-76.979683503100006</v>
      </c>
      <c r="E1867" s="11" t="str">
        <f t="shared" si="58"/>
        <v>38.84434,-76.97968</v>
      </c>
      <c r="F1867" s="12" t="str">
        <f t="shared" si="59"/>
        <v>BE41</v>
      </c>
    </row>
    <row r="1868" spans="1:6" x14ac:dyDescent="0.25">
      <c r="A1868" s="9">
        <v>3458</v>
      </c>
      <c r="B1868" s="9" t="s">
        <v>1905</v>
      </c>
      <c r="C1868" s="10">
        <v>38.844340304200003</v>
      </c>
      <c r="D1868" s="10">
        <v>-76.976227741700001</v>
      </c>
      <c r="E1868" s="11" t="str">
        <f t="shared" si="58"/>
        <v>38.84434,-76.97623</v>
      </c>
      <c r="F1868" s="12" t="str">
        <f t="shared" si="59"/>
        <v>BE42</v>
      </c>
    </row>
    <row r="1869" spans="1:6" x14ac:dyDescent="0.25">
      <c r="A1869" s="9">
        <v>3459</v>
      </c>
      <c r="B1869" s="9" t="s">
        <v>1906</v>
      </c>
      <c r="C1869" s="10">
        <v>38.844339549300003</v>
      </c>
      <c r="D1869" s="10">
        <v>-76.972771980399997</v>
      </c>
      <c r="E1869" s="11" t="str">
        <f t="shared" si="58"/>
        <v>38.84434,-76.97277</v>
      </c>
      <c r="F1869" s="12" t="str">
        <f t="shared" si="59"/>
        <v>BE43</v>
      </c>
    </row>
    <row r="1870" spans="1:6" x14ac:dyDescent="0.25">
      <c r="A1870" s="9">
        <v>3460</v>
      </c>
      <c r="B1870" s="9" t="s">
        <v>1907</v>
      </c>
      <c r="C1870" s="10">
        <v>38.844338692000001</v>
      </c>
      <c r="D1870" s="10">
        <v>-76.969316219199996</v>
      </c>
      <c r="E1870" s="11" t="str">
        <f t="shared" si="58"/>
        <v>38.84434,-76.96932</v>
      </c>
      <c r="F1870" s="12" t="str">
        <f t="shared" si="59"/>
        <v>BE44</v>
      </c>
    </row>
    <row r="1871" spans="1:6" x14ac:dyDescent="0.25">
      <c r="A1871" s="9">
        <v>3504</v>
      </c>
      <c r="B1871" s="9" t="s">
        <v>1908</v>
      </c>
      <c r="C1871" s="10">
        <v>38.841636817599998</v>
      </c>
      <c r="D1871" s="10">
        <v>-77.028063101699999</v>
      </c>
      <c r="E1871" s="11" t="str">
        <f t="shared" si="58"/>
        <v>38.84164,-77.02806</v>
      </c>
      <c r="F1871" s="12" t="str">
        <f t="shared" si="59"/>
        <v>BF27</v>
      </c>
    </row>
    <row r="1872" spans="1:6" x14ac:dyDescent="0.25">
      <c r="A1872" s="9">
        <v>3505</v>
      </c>
      <c r="B1872" s="9" t="s">
        <v>1909</v>
      </c>
      <c r="C1872" s="10">
        <v>38.841637597199998</v>
      </c>
      <c r="D1872" s="10">
        <v>-77.0246074712</v>
      </c>
      <c r="E1872" s="11" t="str">
        <f t="shared" si="58"/>
        <v>38.84164,-77.02461</v>
      </c>
      <c r="F1872" s="12" t="str">
        <f t="shared" si="59"/>
        <v>BF28</v>
      </c>
    </row>
    <row r="1873" spans="1:6" x14ac:dyDescent="0.25">
      <c r="A1873" s="9">
        <v>3506</v>
      </c>
      <c r="B1873" s="9" t="s">
        <v>1910</v>
      </c>
      <c r="C1873" s="10">
        <v>38.841638274499999</v>
      </c>
      <c r="D1873" s="10">
        <v>-77.0211518407</v>
      </c>
      <c r="E1873" s="11" t="str">
        <f t="shared" si="58"/>
        <v>38.84164,-77.02115</v>
      </c>
      <c r="F1873" s="12" t="str">
        <f t="shared" si="59"/>
        <v>BF29</v>
      </c>
    </row>
    <row r="1874" spans="1:6" x14ac:dyDescent="0.25">
      <c r="A1874" s="9">
        <v>3507</v>
      </c>
      <c r="B1874" s="9" t="s">
        <v>1911</v>
      </c>
      <c r="C1874" s="10">
        <v>38.841638849600002</v>
      </c>
      <c r="D1874" s="10">
        <v>-77.017696210099999</v>
      </c>
      <c r="E1874" s="11" t="str">
        <f t="shared" si="58"/>
        <v>38.84164,-77.01770</v>
      </c>
      <c r="F1874" s="12" t="str">
        <f t="shared" si="59"/>
        <v>BF30</v>
      </c>
    </row>
    <row r="1875" spans="1:6" x14ac:dyDescent="0.25">
      <c r="A1875" s="9">
        <v>3508</v>
      </c>
      <c r="B1875" s="9" t="s">
        <v>1912</v>
      </c>
      <c r="C1875" s="10">
        <v>38.841639322299997</v>
      </c>
      <c r="D1875" s="10">
        <v>-77.014240579399996</v>
      </c>
      <c r="E1875" s="11" t="str">
        <f t="shared" si="58"/>
        <v>38.84164,-77.01424</v>
      </c>
      <c r="F1875" s="12" t="str">
        <f t="shared" si="59"/>
        <v>BF31</v>
      </c>
    </row>
    <row r="1876" spans="1:6" x14ac:dyDescent="0.25">
      <c r="A1876" s="9">
        <v>3509</v>
      </c>
      <c r="B1876" s="9" t="s">
        <v>1913</v>
      </c>
      <c r="C1876" s="10">
        <v>38.841639692699999</v>
      </c>
      <c r="D1876" s="10">
        <v>-77.010784948700007</v>
      </c>
      <c r="E1876" s="11" t="str">
        <f t="shared" si="58"/>
        <v>38.84164,-77.01078</v>
      </c>
      <c r="F1876" s="12" t="str">
        <f t="shared" si="59"/>
        <v>BF32</v>
      </c>
    </row>
    <row r="1877" spans="1:6" x14ac:dyDescent="0.25">
      <c r="A1877" s="9">
        <v>3510</v>
      </c>
      <c r="B1877" s="9" t="s">
        <v>1914</v>
      </c>
      <c r="C1877" s="10">
        <v>38.841639960899997</v>
      </c>
      <c r="D1877" s="10">
        <v>-77.007329318000004</v>
      </c>
      <c r="E1877" s="11" t="str">
        <f t="shared" si="58"/>
        <v>38.84164,-77.00733</v>
      </c>
      <c r="F1877" s="12" t="str">
        <f t="shared" si="59"/>
        <v>BF33</v>
      </c>
    </row>
    <row r="1878" spans="1:6" x14ac:dyDescent="0.25">
      <c r="A1878" s="9">
        <v>3511</v>
      </c>
      <c r="B1878" s="9" t="s">
        <v>188</v>
      </c>
      <c r="C1878" s="10">
        <v>38.8416401267</v>
      </c>
      <c r="D1878" s="10">
        <v>-77.003873687199999</v>
      </c>
      <c r="E1878" s="11" t="str">
        <f t="shared" si="58"/>
        <v>38.84164,-77.00387</v>
      </c>
      <c r="F1878" s="12" t="str">
        <f t="shared" si="59"/>
        <v>BF34</v>
      </c>
    </row>
    <row r="1879" spans="1:6" x14ac:dyDescent="0.25">
      <c r="A1879" s="9">
        <v>3512</v>
      </c>
      <c r="B1879" s="9" t="s">
        <v>70</v>
      </c>
      <c r="C1879" s="10">
        <v>38.841640190200003</v>
      </c>
      <c r="D1879" s="10">
        <v>-77.000418056499996</v>
      </c>
      <c r="E1879" s="11" t="str">
        <f t="shared" si="58"/>
        <v>38.84164,-77.00042</v>
      </c>
      <c r="F1879" s="12" t="str">
        <f t="shared" si="59"/>
        <v>BF35</v>
      </c>
    </row>
    <row r="1880" spans="1:6" x14ac:dyDescent="0.25">
      <c r="A1880" s="9">
        <v>3513</v>
      </c>
      <c r="B1880" s="9" t="s">
        <v>1915</v>
      </c>
      <c r="C1880" s="10">
        <v>38.841640151500002</v>
      </c>
      <c r="D1880" s="10">
        <v>-76.996962425700005</v>
      </c>
      <c r="E1880" s="11" t="str">
        <f t="shared" si="58"/>
        <v>38.84164,-76.99696</v>
      </c>
      <c r="F1880" s="12" t="str">
        <f t="shared" si="59"/>
        <v>BF36</v>
      </c>
    </row>
    <row r="1881" spans="1:6" x14ac:dyDescent="0.25">
      <c r="A1881" s="9">
        <v>3514</v>
      </c>
      <c r="B1881" s="9" t="s">
        <v>1916</v>
      </c>
      <c r="C1881" s="10">
        <v>38.841640010399999</v>
      </c>
      <c r="D1881" s="10">
        <v>-76.9935067949</v>
      </c>
      <c r="E1881" s="11" t="str">
        <f t="shared" si="58"/>
        <v>38.84164,-76.99351</v>
      </c>
      <c r="F1881" s="12" t="str">
        <f t="shared" si="59"/>
        <v>BF37</v>
      </c>
    </row>
    <row r="1882" spans="1:6" x14ac:dyDescent="0.25">
      <c r="A1882" s="9">
        <v>3515</v>
      </c>
      <c r="B1882" s="9" t="s">
        <v>1917</v>
      </c>
      <c r="C1882" s="10">
        <v>38.841639766999997</v>
      </c>
      <c r="D1882" s="10">
        <v>-76.990051164199997</v>
      </c>
      <c r="E1882" s="11" t="str">
        <f t="shared" si="58"/>
        <v>38.84164,-76.99005</v>
      </c>
      <c r="F1882" s="12" t="str">
        <f t="shared" si="59"/>
        <v>BF38</v>
      </c>
    </row>
    <row r="1883" spans="1:6" x14ac:dyDescent="0.25">
      <c r="A1883" s="9">
        <v>3516</v>
      </c>
      <c r="B1883" s="9" t="s">
        <v>1918</v>
      </c>
      <c r="C1883" s="10">
        <v>38.841639421300002</v>
      </c>
      <c r="D1883" s="10">
        <v>-76.986595533499994</v>
      </c>
      <c r="E1883" s="11" t="str">
        <f t="shared" si="58"/>
        <v>38.84164,-76.98660</v>
      </c>
      <c r="F1883" s="12" t="str">
        <f t="shared" si="59"/>
        <v>BF39</v>
      </c>
    </row>
    <row r="1884" spans="1:6" x14ac:dyDescent="0.25">
      <c r="A1884" s="9">
        <v>3517</v>
      </c>
      <c r="B1884" s="9" t="s">
        <v>1919</v>
      </c>
      <c r="C1884" s="10">
        <v>38.8416389733</v>
      </c>
      <c r="D1884" s="10">
        <v>-76.983139902800005</v>
      </c>
      <c r="E1884" s="11" t="str">
        <f t="shared" si="58"/>
        <v>38.84164,-76.98314</v>
      </c>
      <c r="F1884" s="12" t="str">
        <f t="shared" si="59"/>
        <v>BF40</v>
      </c>
    </row>
    <row r="1885" spans="1:6" x14ac:dyDescent="0.25">
      <c r="A1885" s="9">
        <v>3518</v>
      </c>
      <c r="B1885" s="9" t="s">
        <v>1920</v>
      </c>
      <c r="C1885" s="10">
        <v>38.841638423100001</v>
      </c>
      <c r="D1885" s="10">
        <v>-76.979684272200004</v>
      </c>
      <c r="E1885" s="11" t="str">
        <f t="shared" si="58"/>
        <v>38.84164,-76.97968</v>
      </c>
      <c r="F1885" s="12" t="str">
        <f t="shared" si="59"/>
        <v>BF41</v>
      </c>
    </row>
    <row r="1886" spans="1:6" x14ac:dyDescent="0.25">
      <c r="A1886" s="9">
        <v>3519</v>
      </c>
      <c r="B1886" s="9" t="s">
        <v>1921</v>
      </c>
      <c r="C1886" s="10">
        <v>38.8416377705</v>
      </c>
      <c r="D1886" s="10">
        <v>-76.976228641600002</v>
      </c>
      <c r="E1886" s="11" t="str">
        <f t="shared" si="58"/>
        <v>38.84164,-76.97623</v>
      </c>
      <c r="F1886" s="12" t="str">
        <f t="shared" si="59"/>
        <v>BF42</v>
      </c>
    </row>
    <row r="1887" spans="1:6" x14ac:dyDescent="0.25">
      <c r="A1887" s="9">
        <v>3520</v>
      </c>
      <c r="B1887" s="9" t="s">
        <v>1922</v>
      </c>
      <c r="C1887" s="10">
        <v>38.8416370156</v>
      </c>
      <c r="D1887" s="10">
        <v>-76.972773011100003</v>
      </c>
      <c r="E1887" s="11" t="str">
        <f t="shared" si="58"/>
        <v>38.84164,-76.97277</v>
      </c>
      <c r="F1887" s="12" t="str">
        <f t="shared" si="59"/>
        <v>BF43</v>
      </c>
    </row>
    <row r="1888" spans="1:6" x14ac:dyDescent="0.25">
      <c r="A1888" s="9">
        <v>3560</v>
      </c>
      <c r="B1888" s="9" t="s">
        <v>1923</v>
      </c>
      <c r="C1888" s="10">
        <v>38.838928850199999</v>
      </c>
      <c r="D1888" s="10">
        <v>-77.045339536399993</v>
      </c>
      <c r="E1888" s="11" t="str">
        <f t="shared" si="58"/>
        <v>38.83893,-77.04534</v>
      </c>
      <c r="F1888" s="12" t="str">
        <f t="shared" si="59"/>
        <v>BG22</v>
      </c>
    </row>
    <row r="1889" spans="1:6" x14ac:dyDescent="0.25">
      <c r="A1889" s="9">
        <v>3561</v>
      </c>
      <c r="B1889" s="9" t="s">
        <v>1924</v>
      </c>
      <c r="C1889" s="10">
        <v>38.838930141299997</v>
      </c>
      <c r="D1889" s="10">
        <v>-77.041884037299994</v>
      </c>
      <c r="E1889" s="11" t="str">
        <f t="shared" si="58"/>
        <v>38.83893,-77.04188</v>
      </c>
      <c r="F1889" s="12" t="str">
        <f t="shared" si="59"/>
        <v>BG23</v>
      </c>
    </row>
    <row r="1890" spans="1:6" x14ac:dyDescent="0.25">
      <c r="A1890" s="9">
        <v>3562</v>
      </c>
      <c r="B1890" s="9" t="s">
        <v>1925</v>
      </c>
      <c r="C1890" s="10">
        <v>38.838931330100003</v>
      </c>
      <c r="D1890" s="10">
        <v>-77.038428538000005</v>
      </c>
      <c r="E1890" s="11" t="str">
        <f t="shared" si="58"/>
        <v>38.83893,-77.03843</v>
      </c>
      <c r="F1890" s="12" t="str">
        <f t="shared" si="59"/>
        <v>BG24</v>
      </c>
    </row>
    <row r="1891" spans="1:6" x14ac:dyDescent="0.25">
      <c r="A1891" s="9">
        <v>3563</v>
      </c>
      <c r="B1891" s="9" t="s">
        <v>1926</v>
      </c>
      <c r="C1891" s="10">
        <v>38.838932416600002</v>
      </c>
      <c r="D1891" s="10">
        <v>-77.0349730386</v>
      </c>
      <c r="E1891" s="11" t="str">
        <f t="shared" si="58"/>
        <v>38.83893,-77.03497</v>
      </c>
      <c r="F1891" s="12" t="str">
        <f t="shared" si="59"/>
        <v>BG25</v>
      </c>
    </row>
    <row r="1892" spans="1:6" x14ac:dyDescent="0.25">
      <c r="A1892" s="9">
        <v>3564</v>
      </c>
      <c r="B1892" s="9" t="s">
        <v>1927</v>
      </c>
      <c r="C1892" s="10">
        <v>38.838933400800002</v>
      </c>
      <c r="D1892" s="10">
        <v>-77.031517539099994</v>
      </c>
      <c r="E1892" s="11" t="str">
        <f t="shared" si="58"/>
        <v>38.83893,-77.03152</v>
      </c>
      <c r="F1892" s="12" t="str">
        <f t="shared" si="59"/>
        <v>BG26</v>
      </c>
    </row>
    <row r="1893" spans="1:6" x14ac:dyDescent="0.25">
      <c r="A1893" s="9">
        <v>3565</v>
      </c>
      <c r="B1893" s="9" t="s">
        <v>1928</v>
      </c>
      <c r="C1893" s="10">
        <v>38.838934282700002</v>
      </c>
      <c r="D1893" s="10">
        <v>-77.0280620395</v>
      </c>
      <c r="E1893" s="11" t="str">
        <f t="shared" si="58"/>
        <v>38.83893,-77.02806</v>
      </c>
      <c r="F1893" s="12" t="str">
        <f t="shared" si="59"/>
        <v>BG27</v>
      </c>
    </row>
    <row r="1894" spans="1:6" x14ac:dyDescent="0.25">
      <c r="A1894" s="9">
        <v>3566</v>
      </c>
      <c r="B1894" s="9" t="s">
        <v>1929</v>
      </c>
      <c r="C1894" s="10">
        <v>38.838935062300003</v>
      </c>
      <c r="D1894" s="10">
        <v>-77.024606539800004</v>
      </c>
      <c r="E1894" s="11" t="str">
        <f t="shared" si="58"/>
        <v>38.83894,-77.02461</v>
      </c>
      <c r="F1894" s="12" t="str">
        <f t="shared" si="59"/>
        <v>BG28</v>
      </c>
    </row>
    <row r="1895" spans="1:6" x14ac:dyDescent="0.25">
      <c r="A1895" s="9">
        <v>3567</v>
      </c>
      <c r="B1895" s="9" t="s">
        <v>1930</v>
      </c>
      <c r="C1895" s="10">
        <v>38.838935739599997</v>
      </c>
      <c r="D1895" s="10">
        <v>-77.021151040000007</v>
      </c>
      <c r="E1895" s="11" t="str">
        <f t="shared" si="58"/>
        <v>38.83894,-77.02115</v>
      </c>
      <c r="F1895" s="12" t="str">
        <f t="shared" si="59"/>
        <v>BG29</v>
      </c>
    </row>
    <row r="1896" spans="1:6" x14ac:dyDescent="0.25">
      <c r="A1896" s="9">
        <v>3568</v>
      </c>
      <c r="B1896" s="9" t="s">
        <v>1931</v>
      </c>
      <c r="C1896" s="10">
        <v>38.8389363147</v>
      </c>
      <c r="D1896" s="10">
        <v>-77.017695540199995</v>
      </c>
      <c r="E1896" s="11" t="str">
        <f t="shared" si="58"/>
        <v>38.83894,-77.01770</v>
      </c>
      <c r="F1896" s="12" t="str">
        <f t="shared" si="59"/>
        <v>BG30</v>
      </c>
    </row>
    <row r="1897" spans="1:6" x14ac:dyDescent="0.25">
      <c r="A1897" s="9">
        <v>3569</v>
      </c>
      <c r="B1897" s="9" t="s">
        <v>1932</v>
      </c>
      <c r="C1897" s="10">
        <v>38.838936787400002</v>
      </c>
      <c r="D1897" s="10">
        <v>-77.014240040399997</v>
      </c>
      <c r="E1897" s="11" t="str">
        <f t="shared" si="58"/>
        <v>38.83894,-77.01424</v>
      </c>
      <c r="F1897" s="12" t="str">
        <f t="shared" si="59"/>
        <v>BG31</v>
      </c>
    </row>
    <row r="1898" spans="1:6" x14ac:dyDescent="0.25">
      <c r="A1898" s="9">
        <v>3570</v>
      </c>
      <c r="B1898" s="9" t="s">
        <v>1933</v>
      </c>
      <c r="C1898" s="10">
        <v>38.838937157799997</v>
      </c>
      <c r="D1898" s="10">
        <v>-77.010784540499998</v>
      </c>
      <c r="E1898" s="11" t="str">
        <f t="shared" si="58"/>
        <v>38.83894,-77.01078</v>
      </c>
      <c r="F1898" s="12" t="str">
        <f t="shared" si="59"/>
        <v>BG32</v>
      </c>
    </row>
    <row r="1899" spans="1:6" x14ac:dyDescent="0.25">
      <c r="A1899" s="9">
        <v>3571</v>
      </c>
      <c r="B1899" s="9" t="s">
        <v>1934</v>
      </c>
      <c r="C1899" s="10">
        <v>38.838937425899999</v>
      </c>
      <c r="D1899" s="10">
        <v>-77.007329040499997</v>
      </c>
      <c r="E1899" s="11" t="str">
        <f t="shared" si="58"/>
        <v>38.83894,-77.00733</v>
      </c>
      <c r="F1899" s="12" t="str">
        <f t="shared" si="59"/>
        <v>BG33</v>
      </c>
    </row>
    <row r="1900" spans="1:6" x14ac:dyDescent="0.25">
      <c r="A1900" s="9">
        <v>3572</v>
      </c>
      <c r="B1900" s="9" t="s">
        <v>1935</v>
      </c>
      <c r="C1900" s="10">
        <v>38.838937591700002</v>
      </c>
      <c r="D1900" s="10">
        <v>-77.003873540599997</v>
      </c>
      <c r="E1900" s="11" t="str">
        <f t="shared" si="58"/>
        <v>38.83894,-77.00387</v>
      </c>
      <c r="F1900" s="12" t="str">
        <f t="shared" si="59"/>
        <v>BG34</v>
      </c>
    </row>
    <row r="1901" spans="1:6" x14ac:dyDescent="0.25">
      <c r="A1901" s="9">
        <v>3573</v>
      </c>
      <c r="B1901" s="9" t="s">
        <v>1936</v>
      </c>
      <c r="C1901" s="10">
        <v>38.838937655300001</v>
      </c>
      <c r="D1901" s="10">
        <v>-77.000418040599996</v>
      </c>
      <c r="E1901" s="11" t="str">
        <f t="shared" si="58"/>
        <v>38.83894,-77.00042</v>
      </c>
      <c r="F1901" s="12" t="str">
        <f t="shared" si="59"/>
        <v>BG35</v>
      </c>
    </row>
    <row r="1902" spans="1:6" x14ac:dyDescent="0.25">
      <c r="A1902" s="9">
        <v>3574</v>
      </c>
      <c r="B1902" s="9" t="s">
        <v>1937</v>
      </c>
      <c r="C1902" s="10">
        <v>38.838937616499997</v>
      </c>
      <c r="D1902" s="10">
        <v>-76.996962540699997</v>
      </c>
      <c r="E1902" s="11" t="str">
        <f t="shared" si="58"/>
        <v>38.83894,-76.99696</v>
      </c>
      <c r="F1902" s="12" t="str">
        <f t="shared" si="59"/>
        <v>BG36</v>
      </c>
    </row>
    <row r="1903" spans="1:6" x14ac:dyDescent="0.25">
      <c r="A1903" s="9">
        <v>3575</v>
      </c>
      <c r="B1903" s="9" t="s">
        <v>1938</v>
      </c>
      <c r="C1903" s="10">
        <v>38.838937475400002</v>
      </c>
      <c r="D1903" s="10">
        <v>-76.993507040699996</v>
      </c>
      <c r="E1903" s="11" t="str">
        <f t="shared" si="58"/>
        <v>38.83894,-76.99351</v>
      </c>
      <c r="F1903" s="12" t="str">
        <f t="shared" si="59"/>
        <v>BG37</v>
      </c>
    </row>
    <row r="1904" spans="1:6" x14ac:dyDescent="0.25">
      <c r="A1904" s="9">
        <v>3576</v>
      </c>
      <c r="B1904" s="9" t="s">
        <v>1939</v>
      </c>
      <c r="C1904" s="10">
        <v>38.838937232100001</v>
      </c>
      <c r="D1904" s="10">
        <v>-76.990051540799996</v>
      </c>
      <c r="E1904" s="11" t="str">
        <f t="shared" si="58"/>
        <v>38.83894,-76.99005</v>
      </c>
      <c r="F1904" s="12" t="str">
        <f t="shared" si="59"/>
        <v>BG38</v>
      </c>
    </row>
    <row r="1905" spans="1:6" x14ac:dyDescent="0.25">
      <c r="A1905" s="9">
        <v>3577</v>
      </c>
      <c r="B1905" s="9" t="s">
        <v>1940</v>
      </c>
      <c r="C1905" s="10">
        <v>38.838936886399999</v>
      </c>
      <c r="D1905" s="10">
        <v>-76.986596040899997</v>
      </c>
      <c r="E1905" s="11" t="str">
        <f t="shared" si="58"/>
        <v>38.83894,-76.98660</v>
      </c>
      <c r="F1905" s="12" t="str">
        <f t="shared" si="59"/>
        <v>BG39</v>
      </c>
    </row>
    <row r="1906" spans="1:6" x14ac:dyDescent="0.25">
      <c r="A1906" s="9">
        <v>3578</v>
      </c>
      <c r="B1906" s="9" t="s">
        <v>1941</v>
      </c>
      <c r="C1906" s="10">
        <v>38.838936438399998</v>
      </c>
      <c r="D1906" s="10">
        <v>-76.983140540999997</v>
      </c>
      <c r="E1906" s="11" t="str">
        <f t="shared" si="58"/>
        <v>38.83894,-76.98314</v>
      </c>
      <c r="F1906" s="12" t="str">
        <f t="shared" si="59"/>
        <v>BG40</v>
      </c>
    </row>
    <row r="1907" spans="1:6" x14ac:dyDescent="0.25">
      <c r="A1907" s="9">
        <v>3579</v>
      </c>
      <c r="B1907" s="9" t="s">
        <v>1942</v>
      </c>
      <c r="C1907" s="10">
        <v>38.838935888199998</v>
      </c>
      <c r="D1907" s="10">
        <v>-76.9796850412</v>
      </c>
      <c r="E1907" s="11" t="str">
        <f t="shared" si="58"/>
        <v>38.83894,-76.97969</v>
      </c>
      <c r="F1907" s="12" t="str">
        <f t="shared" si="59"/>
        <v>BG41</v>
      </c>
    </row>
    <row r="1908" spans="1:6" x14ac:dyDescent="0.25">
      <c r="A1908" s="9">
        <v>3580</v>
      </c>
      <c r="B1908" s="9" t="s">
        <v>1943</v>
      </c>
      <c r="C1908" s="10">
        <v>38.838935235599997</v>
      </c>
      <c r="D1908" s="10">
        <v>-76.976229541400002</v>
      </c>
      <c r="E1908" s="11" t="str">
        <f t="shared" si="58"/>
        <v>38.83894,-76.97623</v>
      </c>
      <c r="F1908" s="12" t="str">
        <f t="shared" si="59"/>
        <v>BG42</v>
      </c>
    </row>
    <row r="1909" spans="1:6" x14ac:dyDescent="0.25">
      <c r="A1909" s="9">
        <v>3621</v>
      </c>
      <c r="B1909" s="9" t="s">
        <v>1944</v>
      </c>
      <c r="C1909" s="10">
        <v>38.836226314400001</v>
      </c>
      <c r="D1909" s="10">
        <v>-77.045337820300006</v>
      </c>
      <c r="E1909" s="11" t="str">
        <f t="shared" si="58"/>
        <v>38.83623,-77.04534</v>
      </c>
      <c r="F1909" s="12" t="str">
        <f t="shared" si="59"/>
        <v>BH22</v>
      </c>
    </row>
    <row r="1910" spans="1:6" x14ac:dyDescent="0.25">
      <c r="A1910" s="9">
        <v>3622</v>
      </c>
      <c r="B1910" s="9" t="s">
        <v>1945</v>
      </c>
      <c r="C1910" s="10">
        <v>38.8362276055</v>
      </c>
      <c r="D1910" s="10">
        <v>-77.041882451899994</v>
      </c>
      <c r="E1910" s="11" t="str">
        <f t="shared" si="58"/>
        <v>38.83623,-77.04188</v>
      </c>
      <c r="F1910" s="12" t="str">
        <f t="shared" si="59"/>
        <v>BH23</v>
      </c>
    </row>
    <row r="1911" spans="1:6" x14ac:dyDescent="0.25">
      <c r="A1911" s="9">
        <v>3623</v>
      </c>
      <c r="B1911" s="9" t="s">
        <v>1946</v>
      </c>
      <c r="C1911" s="10">
        <v>38.836228794199997</v>
      </c>
      <c r="D1911" s="10">
        <v>-77.038427083399995</v>
      </c>
      <c r="E1911" s="11" t="str">
        <f t="shared" si="58"/>
        <v>38.83623,-77.03843</v>
      </c>
      <c r="F1911" s="12" t="str">
        <f t="shared" si="59"/>
        <v>BH24</v>
      </c>
    </row>
    <row r="1912" spans="1:6" x14ac:dyDescent="0.25">
      <c r="A1912" s="9">
        <v>3624</v>
      </c>
      <c r="B1912" s="9" t="s">
        <v>1947</v>
      </c>
      <c r="C1912" s="10">
        <v>38.836229880700003</v>
      </c>
      <c r="D1912" s="10">
        <v>-77.034971714799994</v>
      </c>
      <c r="E1912" s="11" t="str">
        <f t="shared" si="58"/>
        <v>38.83623,-77.03497</v>
      </c>
      <c r="F1912" s="12" t="str">
        <f t="shared" si="59"/>
        <v>BH25</v>
      </c>
    </row>
    <row r="1913" spans="1:6" x14ac:dyDescent="0.25">
      <c r="A1913" s="9">
        <v>3625</v>
      </c>
      <c r="B1913" s="9" t="s">
        <v>1948</v>
      </c>
      <c r="C1913" s="10">
        <v>38.836230864800001</v>
      </c>
      <c r="D1913" s="10">
        <v>-77.031516346100005</v>
      </c>
      <c r="E1913" s="11" t="str">
        <f t="shared" si="58"/>
        <v>38.83623,-77.03152</v>
      </c>
      <c r="F1913" s="12" t="str">
        <f t="shared" si="59"/>
        <v>BH26</v>
      </c>
    </row>
    <row r="1914" spans="1:6" x14ac:dyDescent="0.25">
      <c r="A1914" s="9">
        <v>3626</v>
      </c>
      <c r="B1914" s="9" t="s">
        <v>1949</v>
      </c>
      <c r="C1914" s="10">
        <v>38.836231746700001</v>
      </c>
      <c r="D1914" s="10">
        <v>-77.028060977300001</v>
      </c>
      <c r="E1914" s="11" t="str">
        <f t="shared" si="58"/>
        <v>38.83623,-77.02806</v>
      </c>
      <c r="F1914" s="12" t="str">
        <f t="shared" si="59"/>
        <v>BH27</v>
      </c>
    </row>
    <row r="1915" spans="1:6" x14ac:dyDescent="0.25">
      <c r="A1915" s="9">
        <v>3627</v>
      </c>
      <c r="B1915" s="9" t="s">
        <v>1950</v>
      </c>
      <c r="C1915" s="10">
        <v>38.836232526300002</v>
      </c>
      <c r="D1915" s="10">
        <v>-77.024605608399995</v>
      </c>
      <c r="E1915" s="11" t="str">
        <f t="shared" si="58"/>
        <v>38.83623,-77.02461</v>
      </c>
      <c r="F1915" s="12" t="str">
        <f t="shared" si="59"/>
        <v>BH28</v>
      </c>
    </row>
    <row r="1916" spans="1:6" x14ac:dyDescent="0.25">
      <c r="A1916" s="9">
        <v>3628</v>
      </c>
      <c r="B1916" s="9" t="s">
        <v>1951</v>
      </c>
      <c r="C1916" s="10">
        <v>38.836233203600003</v>
      </c>
      <c r="D1916" s="10">
        <v>-77.021150239400001</v>
      </c>
      <c r="E1916" s="11" t="str">
        <f t="shared" si="58"/>
        <v>38.83623,-77.02115</v>
      </c>
      <c r="F1916" s="12" t="str">
        <f t="shared" si="59"/>
        <v>BH29</v>
      </c>
    </row>
    <row r="1917" spans="1:6" x14ac:dyDescent="0.25">
      <c r="A1917" s="9">
        <v>3629</v>
      </c>
      <c r="B1917" s="9" t="s">
        <v>1952</v>
      </c>
      <c r="C1917" s="10">
        <v>38.836233778599997</v>
      </c>
      <c r="D1917" s="10">
        <v>-77.017694870400007</v>
      </c>
      <c r="E1917" s="11" t="str">
        <f t="shared" si="58"/>
        <v>38.83623,-77.01769</v>
      </c>
      <c r="F1917" s="12" t="str">
        <f t="shared" si="59"/>
        <v>BH30</v>
      </c>
    </row>
    <row r="1918" spans="1:6" x14ac:dyDescent="0.25">
      <c r="A1918" s="9">
        <v>3630</v>
      </c>
      <c r="B1918" s="9" t="s">
        <v>1953</v>
      </c>
      <c r="C1918" s="10">
        <v>38.836234251299999</v>
      </c>
      <c r="D1918" s="10">
        <v>-77.014239501399999</v>
      </c>
      <c r="E1918" s="11" t="str">
        <f t="shared" si="58"/>
        <v>38.83623,-77.01424</v>
      </c>
      <c r="F1918" s="12" t="str">
        <f t="shared" si="59"/>
        <v>BH31</v>
      </c>
    </row>
    <row r="1919" spans="1:6" x14ac:dyDescent="0.25">
      <c r="A1919" s="9">
        <v>3631</v>
      </c>
      <c r="B1919" s="9" t="s">
        <v>1954</v>
      </c>
      <c r="C1919" s="10">
        <v>38.836234621700001</v>
      </c>
      <c r="D1919" s="10">
        <v>-77.010784132300003</v>
      </c>
      <c r="E1919" s="11" t="str">
        <f t="shared" si="58"/>
        <v>38.83623,-77.01078</v>
      </c>
      <c r="F1919" s="12" t="str">
        <f t="shared" si="59"/>
        <v>BH32</v>
      </c>
    </row>
    <row r="1920" spans="1:6" x14ac:dyDescent="0.25">
      <c r="A1920" s="9">
        <v>3632</v>
      </c>
      <c r="B1920" s="9" t="s">
        <v>132</v>
      </c>
      <c r="C1920" s="10">
        <v>38.836234889799996</v>
      </c>
      <c r="D1920" s="10">
        <v>-77.007328763100006</v>
      </c>
      <c r="E1920" s="11" t="str">
        <f t="shared" si="58"/>
        <v>38.83623,-77.00733</v>
      </c>
      <c r="F1920" s="12" t="str">
        <f t="shared" si="59"/>
        <v>BH33</v>
      </c>
    </row>
    <row r="1921" spans="1:6" x14ac:dyDescent="0.25">
      <c r="A1921" s="9">
        <v>3633</v>
      </c>
      <c r="B1921" s="9" t="s">
        <v>1955</v>
      </c>
      <c r="C1921" s="10">
        <v>38.8362350556</v>
      </c>
      <c r="D1921" s="10">
        <v>-77.003873393999996</v>
      </c>
      <c r="E1921" s="11" t="str">
        <f t="shared" si="58"/>
        <v>38.83624,-77.00387</v>
      </c>
      <c r="F1921" s="12" t="str">
        <f t="shared" si="59"/>
        <v>BH34</v>
      </c>
    </row>
    <row r="1922" spans="1:6" x14ac:dyDescent="0.25">
      <c r="A1922" s="9">
        <v>3634</v>
      </c>
      <c r="B1922" s="9" t="s">
        <v>1956</v>
      </c>
      <c r="C1922" s="10">
        <v>38.836235119100003</v>
      </c>
      <c r="D1922" s="10">
        <v>-77.000418024799998</v>
      </c>
      <c r="E1922" s="11" t="str">
        <f t="shared" si="58"/>
        <v>38.83624,-77.00042</v>
      </c>
      <c r="F1922" s="12" t="str">
        <f t="shared" si="59"/>
        <v>BH35</v>
      </c>
    </row>
    <row r="1923" spans="1:6" x14ac:dyDescent="0.25">
      <c r="A1923" s="9">
        <v>3635</v>
      </c>
      <c r="B1923" s="9" t="s">
        <v>1957</v>
      </c>
      <c r="C1923" s="10">
        <v>38.8362350803</v>
      </c>
      <c r="D1923" s="10">
        <v>-76.996962655600001</v>
      </c>
      <c r="E1923" s="11" t="str">
        <f t="shared" ref="E1923:E1986" si="60">IF(OR(C1923="NULL",D1923="NULL"),"NULL",TEXT(C1923,"0.00000")&amp;","&amp;TEXT(D1923,"0.00000"))</f>
        <v>38.83624,-76.99696</v>
      </c>
      <c r="F1923" s="12" t="str">
        <f t="shared" ref="F1923:F1986" si="61">IF(E1923="NULL","NULL",HYPERLINK(("https://earth.google.com/web/search/"&amp;E1923&amp;"/"),B1923))</f>
        <v>BH36</v>
      </c>
    </row>
    <row r="1924" spans="1:6" x14ac:dyDescent="0.25">
      <c r="A1924" s="9">
        <v>3636</v>
      </c>
      <c r="B1924" s="9" t="s">
        <v>1958</v>
      </c>
      <c r="C1924" s="10">
        <v>38.836234939299999</v>
      </c>
      <c r="D1924" s="10">
        <v>-76.993507286500005</v>
      </c>
      <c r="E1924" s="11" t="str">
        <f t="shared" si="60"/>
        <v>38.83623,-76.99351</v>
      </c>
      <c r="F1924" s="12" t="str">
        <f t="shared" si="61"/>
        <v>BH37</v>
      </c>
    </row>
    <row r="1925" spans="1:6" x14ac:dyDescent="0.25">
      <c r="A1925" s="9">
        <v>3637</v>
      </c>
      <c r="B1925" s="9" t="s">
        <v>194</v>
      </c>
      <c r="C1925" s="10">
        <v>38.836234695900004</v>
      </c>
      <c r="D1925" s="10">
        <v>-76.990051917299994</v>
      </c>
      <c r="E1925" s="11" t="str">
        <f t="shared" si="60"/>
        <v>38.83623,-76.99005</v>
      </c>
      <c r="F1925" s="12" t="str">
        <f t="shared" si="61"/>
        <v>BH38</v>
      </c>
    </row>
    <row r="1926" spans="1:6" x14ac:dyDescent="0.25">
      <c r="A1926" s="9">
        <v>3638</v>
      </c>
      <c r="B1926" s="9" t="s">
        <v>1959</v>
      </c>
      <c r="C1926" s="10">
        <v>38.836234350300003</v>
      </c>
      <c r="D1926" s="10">
        <v>-76.986596548199998</v>
      </c>
      <c r="E1926" s="11" t="str">
        <f t="shared" si="60"/>
        <v>38.83623,-76.98660</v>
      </c>
      <c r="F1926" s="12" t="str">
        <f t="shared" si="61"/>
        <v>BH39</v>
      </c>
    </row>
    <row r="1927" spans="1:6" x14ac:dyDescent="0.25">
      <c r="A1927" s="9">
        <v>3639</v>
      </c>
      <c r="B1927" s="9" t="s">
        <v>1960</v>
      </c>
      <c r="C1927" s="10">
        <v>38.836233902300002</v>
      </c>
      <c r="D1927" s="10">
        <v>-76.983141179100002</v>
      </c>
      <c r="E1927" s="11" t="str">
        <f t="shared" si="60"/>
        <v>38.83623,-76.98314</v>
      </c>
      <c r="F1927" s="12" t="str">
        <f t="shared" si="61"/>
        <v>BH40</v>
      </c>
    </row>
    <row r="1928" spans="1:6" x14ac:dyDescent="0.25">
      <c r="A1928" s="9">
        <v>3640</v>
      </c>
      <c r="B1928" s="9" t="s">
        <v>1961</v>
      </c>
      <c r="C1928" s="10">
        <v>38.836233352100002</v>
      </c>
      <c r="D1928" s="10">
        <v>-76.979685810099994</v>
      </c>
      <c r="E1928" s="11" t="str">
        <f t="shared" si="60"/>
        <v>38.83623,-76.97969</v>
      </c>
      <c r="F1928" s="12" t="str">
        <f t="shared" si="61"/>
        <v>BH41</v>
      </c>
    </row>
    <row r="1929" spans="1:6" x14ac:dyDescent="0.25">
      <c r="A1929" s="9">
        <v>3682</v>
      </c>
      <c r="B1929" s="9" t="s">
        <v>1962</v>
      </c>
      <c r="C1929" s="10">
        <v>38.833523777400003</v>
      </c>
      <c r="D1929" s="10">
        <v>-77.045336104300006</v>
      </c>
      <c r="E1929" s="11" t="str">
        <f t="shared" si="60"/>
        <v>38.83352,-77.04534</v>
      </c>
      <c r="F1929" s="12" t="str">
        <f t="shared" si="61"/>
        <v>BI22</v>
      </c>
    </row>
    <row r="1930" spans="1:6" x14ac:dyDescent="0.25">
      <c r="A1930" s="9">
        <v>3683</v>
      </c>
      <c r="B1930" s="9" t="s">
        <v>1963</v>
      </c>
      <c r="C1930" s="10">
        <v>38.8335250684</v>
      </c>
      <c r="D1930" s="10">
        <v>-77.041880866699998</v>
      </c>
      <c r="E1930" s="11" t="str">
        <f t="shared" si="60"/>
        <v>38.83353,-77.04188</v>
      </c>
      <c r="F1930" s="12" t="str">
        <f t="shared" si="61"/>
        <v>BI23</v>
      </c>
    </row>
    <row r="1931" spans="1:6" x14ac:dyDescent="0.25">
      <c r="A1931" s="9">
        <v>3684</v>
      </c>
      <c r="B1931" s="9" t="s">
        <v>1964</v>
      </c>
      <c r="C1931" s="10">
        <v>38.833526257099997</v>
      </c>
      <c r="D1931" s="10">
        <v>-77.038425629000002</v>
      </c>
      <c r="E1931" s="11" t="str">
        <f t="shared" si="60"/>
        <v>38.83353,-77.03843</v>
      </c>
      <c r="F1931" s="12" t="str">
        <f t="shared" si="61"/>
        <v>BI24</v>
      </c>
    </row>
    <row r="1932" spans="1:6" x14ac:dyDescent="0.25">
      <c r="A1932" s="9">
        <v>3685</v>
      </c>
      <c r="B1932" s="9" t="s">
        <v>1965</v>
      </c>
      <c r="C1932" s="10">
        <v>38.833527343599997</v>
      </c>
      <c r="D1932" s="10">
        <v>-77.034970391100003</v>
      </c>
      <c r="E1932" s="11" t="str">
        <f t="shared" si="60"/>
        <v>38.83353,-77.03497</v>
      </c>
      <c r="F1932" s="12" t="str">
        <f t="shared" si="61"/>
        <v>BI25</v>
      </c>
    </row>
    <row r="1933" spans="1:6" x14ac:dyDescent="0.25">
      <c r="A1933" s="9">
        <v>3686</v>
      </c>
      <c r="B1933" s="9" t="s">
        <v>1966</v>
      </c>
      <c r="C1933" s="10">
        <v>38.833528327700002</v>
      </c>
      <c r="D1933" s="10">
        <v>-77.031515153200004</v>
      </c>
      <c r="E1933" s="11" t="str">
        <f t="shared" si="60"/>
        <v>38.83353,-77.03152</v>
      </c>
      <c r="F1933" s="12" t="str">
        <f t="shared" si="61"/>
        <v>BI26</v>
      </c>
    </row>
    <row r="1934" spans="1:6" x14ac:dyDescent="0.25">
      <c r="A1934" s="9">
        <v>3687</v>
      </c>
      <c r="B1934" s="9" t="s">
        <v>1967</v>
      </c>
      <c r="C1934" s="10">
        <v>38.8335292095</v>
      </c>
      <c r="D1934" s="10">
        <v>-77.028059915200004</v>
      </c>
      <c r="E1934" s="11" t="str">
        <f t="shared" si="60"/>
        <v>38.83353,-77.02806</v>
      </c>
      <c r="F1934" s="12" t="str">
        <f t="shared" si="61"/>
        <v>BI27</v>
      </c>
    </row>
    <row r="1935" spans="1:6" x14ac:dyDescent="0.25">
      <c r="A1935" s="9">
        <v>3688</v>
      </c>
      <c r="B1935" s="9" t="s">
        <v>1968</v>
      </c>
      <c r="C1935" s="10">
        <v>38.833529989100001</v>
      </c>
      <c r="D1935" s="10">
        <v>-77.024604677100001</v>
      </c>
      <c r="E1935" s="11" t="str">
        <f t="shared" si="60"/>
        <v>38.83353,-77.02460</v>
      </c>
      <c r="F1935" s="12" t="str">
        <f t="shared" si="61"/>
        <v>BI28</v>
      </c>
    </row>
    <row r="1936" spans="1:6" x14ac:dyDescent="0.25">
      <c r="A1936" s="9">
        <v>3689</v>
      </c>
      <c r="B1936" s="9" t="s">
        <v>1969</v>
      </c>
      <c r="C1936" s="10">
        <v>38.8335306663</v>
      </c>
      <c r="D1936" s="10">
        <v>-77.021149438899997</v>
      </c>
      <c r="E1936" s="11" t="str">
        <f t="shared" si="60"/>
        <v>38.83353,-77.02115</v>
      </c>
      <c r="F1936" s="12" t="str">
        <f t="shared" si="61"/>
        <v>BI29</v>
      </c>
    </row>
    <row r="1937" spans="1:6" x14ac:dyDescent="0.25">
      <c r="A1937" s="9">
        <v>3690</v>
      </c>
      <c r="B1937" s="9" t="s">
        <v>1970</v>
      </c>
      <c r="C1937" s="10">
        <v>38.833531241300001</v>
      </c>
      <c r="D1937" s="10">
        <v>-77.017694200700006</v>
      </c>
      <c r="E1937" s="11" t="str">
        <f t="shared" si="60"/>
        <v>38.83353,-77.01769</v>
      </c>
      <c r="F1937" s="12" t="str">
        <f t="shared" si="61"/>
        <v>BI30</v>
      </c>
    </row>
    <row r="1938" spans="1:6" x14ac:dyDescent="0.25">
      <c r="A1938" s="9">
        <v>3691</v>
      </c>
      <c r="B1938" s="9" t="s">
        <v>1971</v>
      </c>
      <c r="C1938" s="10">
        <v>38.833531714000003</v>
      </c>
      <c r="D1938" s="10">
        <v>-77.0142389624</v>
      </c>
      <c r="E1938" s="11" t="str">
        <f t="shared" si="60"/>
        <v>38.83353,-77.01424</v>
      </c>
      <c r="F1938" s="12" t="str">
        <f t="shared" si="61"/>
        <v>BI31</v>
      </c>
    </row>
    <row r="1939" spans="1:6" x14ac:dyDescent="0.25">
      <c r="A1939" s="9">
        <v>3692</v>
      </c>
      <c r="B1939" s="9" t="s">
        <v>1972</v>
      </c>
      <c r="C1939" s="10">
        <v>38.833532084399998</v>
      </c>
      <c r="D1939" s="10">
        <v>-77.010783724099994</v>
      </c>
      <c r="E1939" s="11" t="str">
        <f t="shared" si="60"/>
        <v>38.83353,-77.01078</v>
      </c>
      <c r="F1939" s="12" t="str">
        <f t="shared" si="61"/>
        <v>BI32</v>
      </c>
    </row>
    <row r="1940" spans="1:6" x14ac:dyDescent="0.25">
      <c r="A1940" s="9">
        <v>3693</v>
      </c>
      <c r="B1940" s="9" t="s">
        <v>180</v>
      </c>
      <c r="C1940" s="10">
        <v>38.833532352500001</v>
      </c>
      <c r="D1940" s="10">
        <v>-77.0073284857</v>
      </c>
      <c r="E1940" s="11" t="str">
        <f t="shared" si="60"/>
        <v>38.83353,-77.00733</v>
      </c>
      <c r="F1940" s="12" t="str">
        <f t="shared" si="61"/>
        <v>BI33</v>
      </c>
    </row>
    <row r="1941" spans="1:6" x14ac:dyDescent="0.25">
      <c r="A1941" s="9">
        <v>3694</v>
      </c>
      <c r="B1941" s="9" t="s">
        <v>1973</v>
      </c>
      <c r="C1941" s="10">
        <v>38.833532518299997</v>
      </c>
      <c r="D1941" s="10">
        <v>-77.003873247399994</v>
      </c>
      <c r="E1941" s="11" t="str">
        <f t="shared" si="60"/>
        <v>38.83353,-77.00387</v>
      </c>
      <c r="F1941" s="12" t="str">
        <f t="shared" si="61"/>
        <v>BI34</v>
      </c>
    </row>
    <row r="1942" spans="1:6" x14ac:dyDescent="0.25">
      <c r="A1942" s="9">
        <v>3695</v>
      </c>
      <c r="B1942" s="9" t="s">
        <v>109</v>
      </c>
      <c r="C1942" s="10">
        <v>38.8335325818</v>
      </c>
      <c r="D1942" s="10">
        <v>-77.000418009000001</v>
      </c>
      <c r="E1942" s="11" t="str">
        <f t="shared" si="60"/>
        <v>38.83353,-77.00042</v>
      </c>
      <c r="F1942" s="12" t="str">
        <f t="shared" si="61"/>
        <v>BI35</v>
      </c>
    </row>
    <row r="1943" spans="1:6" x14ac:dyDescent="0.25">
      <c r="A1943" s="9">
        <v>3696</v>
      </c>
      <c r="B1943" s="9" t="s">
        <v>1974</v>
      </c>
      <c r="C1943" s="10">
        <v>38.833532542999997</v>
      </c>
      <c r="D1943" s="10">
        <v>-76.996962770600007</v>
      </c>
      <c r="E1943" s="11" t="str">
        <f t="shared" si="60"/>
        <v>38.83353,-76.99696</v>
      </c>
      <c r="F1943" s="12" t="str">
        <f t="shared" si="61"/>
        <v>BI36</v>
      </c>
    </row>
    <row r="1944" spans="1:6" x14ac:dyDescent="0.25">
      <c r="A1944" s="9">
        <v>3697</v>
      </c>
      <c r="B1944" s="9" t="s">
        <v>81</v>
      </c>
      <c r="C1944" s="10">
        <v>38.833532402000003</v>
      </c>
      <c r="D1944" s="10">
        <v>-76.993507532199999</v>
      </c>
      <c r="E1944" s="11" t="str">
        <f t="shared" si="60"/>
        <v>38.83353,-76.99351</v>
      </c>
      <c r="F1944" s="12" t="str">
        <f t="shared" si="61"/>
        <v>BI37</v>
      </c>
    </row>
    <row r="1945" spans="1:6" x14ac:dyDescent="0.25">
      <c r="A1945" s="9">
        <v>3698</v>
      </c>
      <c r="B1945" s="9" t="s">
        <v>99</v>
      </c>
      <c r="C1945" s="10">
        <v>38.833532158600001</v>
      </c>
      <c r="D1945" s="10">
        <v>-76.990052293900007</v>
      </c>
      <c r="E1945" s="11" t="str">
        <f t="shared" si="60"/>
        <v>38.83353,-76.99005</v>
      </c>
      <c r="F1945" s="12" t="str">
        <f t="shared" si="61"/>
        <v>BI38</v>
      </c>
    </row>
    <row r="1946" spans="1:6" x14ac:dyDescent="0.25">
      <c r="A1946" s="9">
        <v>3699</v>
      </c>
      <c r="B1946" s="9" t="s">
        <v>30</v>
      </c>
      <c r="C1946" s="10">
        <v>38.833531813</v>
      </c>
      <c r="D1946" s="10">
        <v>-76.986597055499999</v>
      </c>
      <c r="E1946" s="11" t="str">
        <f t="shared" si="60"/>
        <v>38.83353,-76.98660</v>
      </c>
      <c r="F1946" s="12" t="str">
        <f t="shared" si="61"/>
        <v>BI39</v>
      </c>
    </row>
    <row r="1947" spans="1:6" x14ac:dyDescent="0.25">
      <c r="A1947" s="9">
        <v>3700</v>
      </c>
      <c r="B1947" s="9" t="s">
        <v>1975</v>
      </c>
      <c r="C1947" s="10">
        <v>38.833531365100001</v>
      </c>
      <c r="D1947" s="10">
        <v>-76.983141817200007</v>
      </c>
      <c r="E1947" s="11" t="str">
        <f t="shared" si="60"/>
        <v>38.83353,-76.98314</v>
      </c>
      <c r="F1947" s="12" t="str">
        <f t="shared" si="61"/>
        <v>BI40</v>
      </c>
    </row>
    <row r="1948" spans="1:6" x14ac:dyDescent="0.25">
      <c r="A1948" s="9">
        <v>3743</v>
      </c>
      <c r="B1948" s="9" t="s">
        <v>1976</v>
      </c>
      <c r="C1948" s="10" t="s">
        <v>65</v>
      </c>
      <c r="D1948" s="10" t="s">
        <v>65</v>
      </c>
      <c r="E1948" s="11" t="str">
        <f t="shared" si="60"/>
        <v>NULL</v>
      </c>
      <c r="F1948" s="11" t="s">
        <v>65</v>
      </c>
    </row>
    <row r="1949" spans="1:6" x14ac:dyDescent="0.25">
      <c r="A1949" s="9">
        <v>3744</v>
      </c>
      <c r="B1949" s="9" t="s">
        <v>1977</v>
      </c>
      <c r="C1949" s="10">
        <v>38.830822530200003</v>
      </c>
      <c r="D1949" s="10">
        <v>-77.041879281600004</v>
      </c>
      <c r="E1949" s="11" t="str">
        <f t="shared" si="60"/>
        <v>38.83082,-77.04188</v>
      </c>
      <c r="F1949" s="12" t="str">
        <f t="shared" si="61"/>
        <v>BJ23</v>
      </c>
    </row>
    <row r="1950" spans="1:6" x14ac:dyDescent="0.25">
      <c r="A1950" s="9">
        <v>3745</v>
      </c>
      <c r="B1950" s="9" t="s">
        <v>1978</v>
      </c>
      <c r="C1950" s="10">
        <v>38.8308237189</v>
      </c>
      <c r="D1950" s="10">
        <v>-77.038424174599996</v>
      </c>
      <c r="E1950" s="11" t="str">
        <f t="shared" si="60"/>
        <v>38.83082,-77.03842</v>
      </c>
      <c r="F1950" s="12" t="str">
        <f t="shared" si="61"/>
        <v>BJ24</v>
      </c>
    </row>
    <row r="1951" spans="1:6" x14ac:dyDescent="0.25">
      <c r="A1951" s="9">
        <v>3746</v>
      </c>
      <c r="B1951" s="9" t="s">
        <v>1979</v>
      </c>
      <c r="C1951" s="10">
        <v>38.830824805299997</v>
      </c>
      <c r="D1951" s="10">
        <v>-77.034969067600002</v>
      </c>
      <c r="E1951" s="11" t="str">
        <f t="shared" si="60"/>
        <v>38.83082,-77.03497</v>
      </c>
      <c r="F1951" s="12" t="str">
        <f t="shared" si="61"/>
        <v>BJ25</v>
      </c>
    </row>
    <row r="1952" spans="1:6" x14ac:dyDescent="0.25">
      <c r="A1952" s="9">
        <v>3747</v>
      </c>
      <c r="B1952" s="9" t="s">
        <v>1980</v>
      </c>
      <c r="C1952" s="10">
        <v>38.830825789400002</v>
      </c>
      <c r="D1952" s="10">
        <v>-77.031513960400005</v>
      </c>
      <c r="E1952" s="11" t="str">
        <f t="shared" si="60"/>
        <v>38.83083,-77.03151</v>
      </c>
      <c r="F1952" s="12" t="str">
        <f t="shared" si="61"/>
        <v>BJ26</v>
      </c>
    </row>
    <row r="1953" spans="1:6" x14ac:dyDescent="0.25">
      <c r="A1953" s="9">
        <v>3748</v>
      </c>
      <c r="B1953" s="9" t="s">
        <v>1981</v>
      </c>
      <c r="C1953" s="10">
        <v>38.830826671200001</v>
      </c>
      <c r="D1953" s="10">
        <v>-77.028058853199994</v>
      </c>
      <c r="E1953" s="11" t="str">
        <f t="shared" si="60"/>
        <v>38.83083,-77.02806</v>
      </c>
      <c r="F1953" s="12" t="str">
        <f t="shared" si="61"/>
        <v>BJ27</v>
      </c>
    </row>
    <row r="1954" spans="1:6" x14ac:dyDescent="0.25">
      <c r="A1954" s="9">
        <v>3749</v>
      </c>
      <c r="B1954" s="9" t="s">
        <v>1982</v>
      </c>
      <c r="C1954" s="10">
        <v>38.830827450699999</v>
      </c>
      <c r="D1954" s="10">
        <v>-77.024603745799993</v>
      </c>
      <c r="E1954" s="11" t="str">
        <f t="shared" si="60"/>
        <v>38.83083,-77.02460</v>
      </c>
      <c r="F1954" s="12" t="str">
        <f t="shared" si="61"/>
        <v>BJ28</v>
      </c>
    </row>
    <row r="1955" spans="1:6" x14ac:dyDescent="0.25">
      <c r="A1955" s="9">
        <v>3750</v>
      </c>
      <c r="B1955" s="9" t="s">
        <v>1983</v>
      </c>
      <c r="C1955" s="10">
        <v>38.830828127899998</v>
      </c>
      <c r="D1955" s="10">
        <v>-77.021148638499994</v>
      </c>
      <c r="E1955" s="11" t="str">
        <f t="shared" si="60"/>
        <v>38.83083,-77.02115</v>
      </c>
      <c r="F1955" s="12" t="str">
        <f t="shared" si="61"/>
        <v>BJ29</v>
      </c>
    </row>
    <row r="1956" spans="1:6" x14ac:dyDescent="0.25">
      <c r="A1956" s="9">
        <v>3751</v>
      </c>
      <c r="B1956" s="9" t="s">
        <v>1984</v>
      </c>
      <c r="C1956" s="10">
        <v>38.8308287029</v>
      </c>
      <c r="D1956" s="10">
        <v>-77.017693531000006</v>
      </c>
      <c r="E1956" s="11" t="str">
        <f t="shared" si="60"/>
        <v>38.83083,-77.01769</v>
      </c>
      <c r="F1956" s="12" t="str">
        <f t="shared" si="61"/>
        <v>BJ30</v>
      </c>
    </row>
    <row r="1957" spans="1:6" x14ac:dyDescent="0.25">
      <c r="A1957" s="9">
        <v>3752</v>
      </c>
      <c r="B1957" s="9" t="s">
        <v>1985</v>
      </c>
      <c r="C1957" s="10">
        <v>38.830829175600002</v>
      </c>
      <c r="D1957" s="10">
        <v>-77.014238423500004</v>
      </c>
      <c r="E1957" s="11" t="str">
        <f t="shared" si="60"/>
        <v>38.83083,-77.01424</v>
      </c>
      <c r="F1957" s="12" t="str">
        <f t="shared" si="61"/>
        <v>BJ31</v>
      </c>
    </row>
    <row r="1958" spans="1:6" x14ac:dyDescent="0.25">
      <c r="A1958" s="9">
        <v>3753</v>
      </c>
      <c r="B1958" s="9" t="s">
        <v>1986</v>
      </c>
      <c r="C1958" s="10">
        <v>38.830829545900002</v>
      </c>
      <c r="D1958" s="10">
        <v>-77.010783315899999</v>
      </c>
      <c r="E1958" s="11" t="str">
        <f t="shared" si="60"/>
        <v>38.83083,-77.01078</v>
      </c>
      <c r="F1958" s="12" t="str">
        <f t="shared" si="61"/>
        <v>BJ32</v>
      </c>
    </row>
    <row r="1959" spans="1:6" x14ac:dyDescent="0.25">
      <c r="A1959" s="9">
        <v>3754</v>
      </c>
      <c r="B1959" s="9" t="s">
        <v>1987</v>
      </c>
      <c r="C1959" s="10">
        <v>38.830829813999998</v>
      </c>
      <c r="D1959" s="10">
        <v>-77.007328208399997</v>
      </c>
      <c r="E1959" s="11" t="str">
        <f t="shared" si="60"/>
        <v>38.83083,-77.00733</v>
      </c>
      <c r="F1959" s="12" t="str">
        <f t="shared" si="61"/>
        <v>BJ33</v>
      </c>
    </row>
    <row r="1960" spans="1:6" x14ac:dyDescent="0.25">
      <c r="A1960" s="9">
        <v>3755</v>
      </c>
      <c r="B1960" s="9" t="s">
        <v>198</v>
      </c>
      <c r="C1960" s="10">
        <v>38.830829979800001</v>
      </c>
      <c r="D1960" s="10">
        <v>-77.003873100800007</v>
      </c>
      <c r="E1960" s="11" t="str">
        <f t="shared" si="60"/>
        <v>38.83083,-77.00387</v>
      </c>
      <c r="F1960" s="12" t="str">
        <f t="shared" si="61"/>
        <v>BJ34</v>
      </c>
    </row>
    <row r="1961" spans="1:6" x14ac:dyDescent="0.25">
      <c r="A1961" s="9">
        <v>3756</v>
      </c>
      <c r="B1961" s="9" t="s">
        <v>53</v>
      </c>
      <c r="C1961" s="10">
        <v>38.830830043299997</v>
      </c>
      <c r="D1961" s="10">
        <v>-77.000417993200003</v>
      </c>
      <c r="E1961" s="11" t="str">
        <f t="shared" si="60"/>
        <v>38.83083,-77.00042</v>
      </c>
      <c r="F1961" s="12" t="str">
        <f t="shared" si="61"/>
        <v>BJ35</v>
      </c>
    </row>
    <row r="1962" spans="1:6" x14ac:dyDescent="0.25">
      <c r="A1962" s="9">
        <v>3757</v>
      </c>
      <c r="B1962" s="9" t="s">
        <v>1988</v>
      </c>
      <c r="C1962" s="10">
        <v>38.830830004600003</v>
      </c>
      <c r="D1962" s="10">
        <v>-76.996962885499997</v>
      </c>
      <c r="E1962" s="11" t="str">
        <f t="shared" si="60"/>
        <v>38.83083,-76.99696</v>
      </c>
      <c r="F1962" s="12" t="str">
        <f t="shared" si="61"/>
        <v>BJ36</v>
      </c>
    </row>
    <row r="1963" spans="1:6" x14ac:dyDescent="0.25">
      <c r="A1963" s="9">
        <v>3758</v>
      </c>
      <c r="B1963" s="9" t="s">
        <v>1989</v>
      </c>
      <c r="C1963" s="10">
        <v>38.8308298635</v>
      </c>
      <c r="D1963" s="10">
        <v>-76.993507777900007</v>
      </c>
      <c r="E1963" s="11" t="str">
        <f t="shared" si="60"/>
        <v>38.83083,-76.99351</v>
      </c>
      <c r="F1963" s="12" t="str">
        <f t="shared" si="61"/>
        <v>BJ37</v>
      </c>
    </row>
    <row r="1964" spans="1:6" x14ac:dyDescent="0.25">
      <c r="A1964" s="9">
        <v>3759</v>
      </c>
      <c r="B1964" s="9" t="s">
        <v>42</v>
      </c>
      <c r="C1964" s="10">
        <v>38.830829620199999</v>
      </c>
      <c r="D1964" s="10">
        <v>-76.990052670400004</v>
      </c>
      <c r="E1964" s="11" t="str">
        <f t="shared" si="60"/>
        <v>38.83083,-76.99005</v>
      </c>
      <c r="F1964" s="12" t="str">
        <f t="shared" si="61"/>
        <v>BJ38</v>
      </c>
    </row>
    <row r="1965" spans="1:6" x14ac:dyDescent="0.25">
      <c r="A1965" s="9">
        <v>3760</v>
      </c>
      <c r="B1965" s="9" t="s">
        <v>88</v>
      </c>
      <c r="C1965" s="10">
        <v>38.830829274499997</v>
      </c>
      <c r="D1965" s="10">
        <v>-76.9865975628</v>
      </c>
      <c r="E1965" s="11" t="str">
        <f t="shared" si="60"/>
        <v>38.83083,-76.98660</v>
      </c>
      <c r="F1965" s="12" t="str">
        <f t="shared" si="61"/>
        <v>BJ39</v>
      </c>
    </row>
    <row r="1966" spans="1:6" x14ac:dyDescent="0.25">
      <c r="A1966" s="9">
        <v>3806</v>
      </c>
      <c r="B1966" s="9" t="s">
        <v>1990</v>
      </c>
      <c r="C1966" s="10">
        <v>38.828121179500002</v>
      </c>
      <c r="D1966" s="10">
        <v>-77.038422720400007</v>
      </c>
      <c r="E1966" s="11" t="str">
        <f t="shared" si="60"/>
        <v>38.82812,-77.03842</v>
      </c>
      <c r="F1966" s="12" t="str">
        <f t="shared" si="61"/>
        <v>BK24</v>
      </c>
    </row>
    <row r="1967" spans="1:6" x14ac:dyDescent="0.25">
      <c r="A1967" s="9">
        <v>3807</v>
      </c>
      <c r="B1967" s="9" t="s">
        <v>1991</v>
      </c>
      <c r="C1967" s="10">
        <v>38.828122265899999</v>
      </c>
      <c r="D1967" s="10">
        <v>-77.034967744100001</v>
      </c>
      <c r="E1967" s="11" t="str">
        <f t="shared" si="60"/>
        <v>38.82812,-77.03497</v>
      </c>
      <c r="F1967" s="12" t="str">
        <f t="shared" si="61"/>
        <v>BK25</v>
      </c>
    </row>
    <row r="1968" spans="1:6" x14ac:dyDescent="0.25">
      <c r="A1968" s="9">
        <v>3808</v>
      </c>
      <c r="B1968" s="9" t="s">
        <v>1992</v>
      </c>
      <c r="C1968" s="10">
        <v>38.828123249900003</v>
      </c>
      <c r="D1968" s="10">
        <v>-77.031512767699994</v>
      </c>
      <c r="E1968" s="11" t="str">
        <f t="shared" si="60"/>
        <v>38.82812,-77.03151</v>
      </c>
      <c r="F1968" s="12" t="str">
        <f t="shared" si="61"/>
        <v>BK26</v>
      </c>
    </row>
    <row r="1969" spans="1:6" x14ac:dyDescent="0.25">
      <c r="A1969" s="9">
        <v>3809</v>
      </c>
      <c r="B1969" s="9" t="s">
        <v>1993</v>
      </c>
      <c r="C1969" s="10">
        <v>38.828124131700001</v>
      </c>
      <c r="D1969" s="10">
        <v>-77.028057791199998</v>
      </c>
      <c r="E1969" s="11" t="str">
        <f t="shared" si="60"/>
        <v>38.82812,-77.02806</v>
      </c>
      <c r="F1969" s="12" t="str">
        <f t="shared" si="61"/>
        <v>BK27</v>
      </c>
    </row>
    <row r="1970" spans="1:6" x14ac:dyDescent="0.25">
      <c r="A1970" s="9">
        <v>3810</v>
      </c>
      <c r="B1970" s="9" t="s">
        <v>1994</v>
      </c>
      <c r="C1970" s="10">
        <v>38.8281249112</v>
      </c>
      <c r="D1970" s="10">
        <v>-77.024602814700003</v>
      </c>
      <c r="E1970" s="11" t="str">
        <f t="shared" si="60"/>
        <v>38.82812,-77.02460</v>
      </c>
      <c r="F1970" s="12" t="str">
        <f t="shared" si="61"/>
        <v>BK28</v>
      </c>
    </row>
    <row r="1971" spans="1:6" x14ac:dyDescent="0.25">
      <c r="A1971" s="9">
        <v>3811</v>
      </c>
      <c r="B1971" s="9" t="s">
        <v>1995</v>
      </c>
      <c r="C1971" s="10">
        <v>38.828125588399999</v>
      </c>
      <c r="D1971" s="10">
        <v>-77.021147838000005</v>
      </c>
      <c r="E1971" s="11" t="str">
        <f t="shared" si="60"/>
        <v>38.82813,-77.02115</v>
      </c>
      <c r="F1971" s="12" t="str">
        <f t="shared" si="61"/>
        <v>BK29</v>
      </c>
    </row>
    <row r="1972" spans="1:6" x14ac:dyDescent="0.25">
      <c r="A1972" s="9">
        <v>3812</v>
      </c>
      <c r="B1972" s="9" t="s">
        <v>1996</v>
      </c>
      <c r="C1972" s="10">
        <v>38.828126163299999</v>
      </c>
      <c r="D1972" s="10">
        <v>-77.017692861399993</v>
      </c>
      <c r="E1972" s="11" t="str">
        <f t="shared" si="60"/>
        <v>38.82813,-77.01769</v>
      </c>
      <c r="F1972" s="12" t="str">
        <f t="shared" si="61"/>
        <v>BK30</v>
      </c>
    </row>
    <row r="1973" spans="1:6" x14ac:dyDescent="0.25">
      <c r="A1973" s="9">
        <v>3813</v>
      </c>
      <c r="B1973" s="9" t="s">
        <v>1997</v>
      </c>
      <c r="C1973" s="10">
        <v>38.828126636</v>
      </c>
      <c r="D1973" s="10">
        <v>-77.014237884600007</v>
      </c>
      <c r="E1973" s="11" t="str">
        <f t="shared" si="60"/>
        <v>38.82813,-77.01424</v>
      </c>
      <c r="F1973" s="12" t="str">
        <f t="shared" si="61"/>
        <v>BK31</v>
      </c>
    </row>
    <row r="1974" spans="1:6" x14ac:dyDescent="0.25">
      <c r="A1974" s="9">
        <v>3814</v>
      </c>
      <c r="B1974" s="9" t="s">
        <v>1998</v>
      </c>
      <c r="C1974" s="10">
        <v>38.828127006300001</v>
      </c>
      <c r="D1974" s="10">
        <v>-77.010782907800007</v>
      </c>
      <c r="E1974" s="11" t="str">
        <f t="shared" si="60"/>
        <v>38.82813,-77.01078</v>
      </c>
      <c r="F1974" s="12" t="str">
        <f t="shared" si="61"/>
        <v>BK32</v>
      </c>
    </row>
    <row r="1975" spans="1:6" x14ac:dyDescent="0.25">
      <c r="A1975" s="9">
        <v>3815</v>
      </c>
      <c r="B1975" s="9" t="s">
        <v>1999</v>
      </c>
      <c r="C1975" s="10">
        <v>38.828127274400003</v>
      </c>
      <c r="D1975" s="10">
        <v>-77.007327931000006</v>
      </c>
      <c r="E1975" s="11" t="str">
        <f t="shared" si="60"/>
        <v>38.82813,-77.00733</v>
      </c>
      <c r="F1975" s="12" t="str">
        <f t="shared" si="61"/>
        <v>BK33</v>
      </c>
    </row>
    <row r="1976" spans="1:6" x14ac:dyDescent="0.25">
      <c r="A1976" s="9">
        <v>3816</v>
      </c>
      <c r="B1976" s="9" t="s">
        <v>215</v>
      </c>
      <c r="C1976" s="10">
        <v>38.828127440199999</v>
      </c>
      <c r="D1976" s="10">
        <v>-77.003872954200006</v>
      </c>
      <c r="E1976" s="11" t="str">
        <f t="shared" si="60"/>
        <v>38.82813,-77.00387</v>
      </c>
      <c r="F1976" s="12" t="str">
        <f t="shared" si="61"/>
        <v>BK34</v>
      </c>
    </row>
    <row r="1977" spans="1:6" x14ac:dyDescent="0.25">
      <c r="A1977" s="9">
        <v>3817</v>
      </c>
      <c r="B1977" s="9" t="s">
        <v>164</v>
      </c>
      <c r="C1977" s="10">
        <v>38.828127503700003</v>
      </c>
      <c r="D1977" s="10">
        <v>-77.000417977300003</v>
      </c>
      <c r="E1977" s="11" t="str">
        <f t="shared" si="60"/>
        <v>38.82813,-77.00042</v>
      </c>
      <c r="F1977" s="12" t="str">
        <f t="shared" si="61"/>
        <v>BK35</v>
      </c>
    </row>
    <row r="1978" spans="1:6" x14ac:dyDescent="0.25">
      <c r="A1978" s="9">
        <v>3818</v>
      </c>
      <c r="B1978" s="9" t="s">
        <v>169</v>
      </c>
      <c r="C1978" s="10">
        <v>38.8281274649</v>
      </c>
      <c r="D1978" s="10">
        <v>-76.996963000500003</v>
      </c>
      <c r="E1978" s="11" t="str">
        <f t="shared" si="60"/>
        <v>38.82813,-76.99696</v>
      </c>
      <c r="F1978" s="12" t="str">
        <f t="shared" si="61"/>
        <v>BK36</v>
      </c>
    </row>
    <row r="1979" spans="1:6" x14ac:dyDescent="0.25">
      <c r="A1979" s="9">
        <v>3819</v>
      </c>
      <c r="B1979" s="9" t="s">
        <v>54</v>
      </c>
      <c r="C1979" s="10">
        <v>38.828127323899999</v>
      </c>
      <c r="D1979" s="10">
        <v>-76.993508023700002</v>
      </c>
      <c r="E1979" s="11" t="str">
        <f t="shared" si="60"/>
        <v>38.82813,-76.99351</v>
      </c>
      <c r="F1979" s="12" t="str">
        <f t="shared" si="61"/>
        <v>BK37</v>
      </c>
    </row>
    <row r="1980" spans="1:6" x14ac:dyDescent="0.25">
      <c r="A1980" s="9">
        <v>3820</v>
      </c>
      <c r="B1980" s="9" t="s">
        <v>2000</v>
      </c>
      <c r="C1980" s="10">
        <v>38.828127080599998</v>
      </c>
      <c r="D1980" s="10">
        <v>-76.9900530468</v>
      </c>
      <c r="E1980" s="11" t="str">
        <f t="shared" si="60"/>
        <v>38.82813,-76.99005</v>
      </c>
      <c r="F1980" s="12" t="str">
        <f t="shared" si="61"/>
        <v>BK38</v>
      </c>
    </row>
    <row r="1981" spans="1:6" x14ac:dyDescent="0.25">
      <c r="A1981" s="9">
        <v>3867</v>
      </c>
      <c r="B1981" s="9" t="s">
        <v>2001</v>
      </c>
      <c r="C1981" s="10">
        <v>38.825418638999999</v>
      </c>
      <c r="D1981" s="10">
        <v>-77.038421266300006</v>
      </c>
      <c r="E1981" s="11" t="str">
        <f t="shared" si="60"/>
        <v>38.82542,-77.03842</v>
      </c>
      <c r="F1981" s="12" t="str">
        <f t="shared" si="61"/>
        <v>BL24</v>
      </c>
    </row>
    <row r="1982" spans="1:6" x14ac:dyDescent="0.25">
      <c r="A1982" s="9">
        <v>3868</v>
      </c>
      <c r="B1982" s="9" t="s">
        <v>2002</v>
      </c>
      <c r="C1982" s="10">
        <v>38.825419725300002</v>
      </c>
      <c r="D1982" s="10">
        <v>-77.034966420700002</v>
      </c>
      <c r="E1982" s="11" t="str">
        <f t="shared" si="60"/>
        <v>38.82542,-77.03497</v>
      </c>
      <c r="F1982" s="12" t="str">
        <f t="shared" si="61"/>
        <v>BL25</v>
      </c>
    </row>
    <row r="1983" spans="1:6" x14ac:dyDescent="0.25">
      <c r="A1983" s="9">
        <v>3869</v>
      </c>
      <c r="B1983" s="9" t="s">
        <v>2003</v>
      </c>
      <c r="C1983" s="10">
        <v>38.825420709299998</v>
      </c>
      <c r="D1983" s="10">
        <v>-77.031511575099998</v>
      </c>
      <c r="E1983" s="11" t="str">
        <f t="shared" si="60"/>
        <v>38.82542,-77.03151</v>
      </c>
      <c r="F1983" s="12" t="str">
        <f t="shared" si="61"/>
        <v>BL26</v>
      </c>
    </row>
    <row r="1984" spans="1:6" x14ac:dyDescent="0.25">
      <c r="A1984" s="9">
        <v>3870</v>
      </c>
      <c r="B1984" s="9" t="s">
        <v>2004</v>
      </c>
      <c r="C1984" s="10">
        <v>38.825421591000001</v>
      </c>
      <c r="D1984" s="10">
        <v>-77.028056729400006</v>
      </c>
      <c r="E1984" s="11" t="str">
        <f t="shared" si="60"/>
        <v>38.82542,-77.02806</v>
      </c>
      <c r="F1984" s="12" t="str">
        <f t="shared" si="61"/>
        <v>BL27</v>
      </c>
    </row>
    <row r="1985" spans="1:6" x14ac:dyDescent="0.25">
      <c r="A1985" s="9">
        <v>3871</v>
      </c>
      <c r="B1985" s="9" t="s">
        <v>2005</v>
      </c>
      <c r="C1985" s="10">
        <v>38.8254223705</v>
      </c>
      <c r="D1985" s="10">
        <v>-77.024601883599999</v>
      </c>
      <c r="E1985" s="11" t="str">
        <f t="shared" si="60"/>
        <v>38.82542,-77.02460</v>
      </c>
      <c r="F1985" s="12" t="str">
        <f t="shared" si="61"/>
        <v>BL28</v>
      </c>
    </row>
    <row r="1986" spans="1:6" x14ac:dyDescent="0.25">
      <c r="A1986" s="9">
        <v>3872</v>
      </c>
      <c r="B1986" s="9" t="s">
        <v>2006</v>
      </c>
      <c r="C1986" s="10">
        <v>38.825423047699999</v>
      </c>
      <c r="D1986" s="10">
        <v>-77.021147037700004</v>
      </c>
      <c r="E1986" s="11" t="str">
        <f t="shared" si="60"/>
        <v>38.82542,-77.02115</v>
      </c>
      <c r="F1986" s="12" t="str">
        <f t="shared" si="61"/>
        <v>BL29</v>
      </c>
    </row>
    <row r="1987" spans="1:6" x14ac:dyDescent="0.25">
      <c r="A1987" s="9">
        <v>3873</v>
      </c>
      <c r="B1987" s="9" t="s">
        <v>2007</v>
      </c>
      <c r="C1987" s="10">
        <v>38.825423622599999</v>
      </c>
      <c r="D1987" s="10">
        <v>-77.017692191799995</v>
      </c>
      <c r="E1987" s="11" t="str">
        <f t="shared" ref="E1987:E2050" si="62">IF(OR(C1987="NULL",D1987="NULL"),"NULL",TEXT(C1987,"0.00000")&amp;","&amp;TEXT(D1987,"0.00000"))</f>
        <v>38.82542,-77.01769</v>
      </c>
      <c r="F1987" s="12" t="str">
        <f t="shared" ref="F1987:F2050" si="63">IF(E1987="NULL","NULL",HYPERLINK(("https://earth.google.com/web/search/"&amp;E1987&amp;"/"),B1987))</f>
        <v>BL30</v>
      </c>
    </row>
    <row r="1988" spans="1:6" x14ac:dyDescent="0.25">
      <c r="A1988" s="9">
        <v>3874</v>
      </c>
      <c r="B1988" s="9" t="s">
        <v>2008</v>
      </c>
      <c r="C1988" s="10">
        <v>38.825424095199999</v>
      </c>
      <c r="D1988" s="10">
        <v>-77.014237345799998</v>
      </c>
      <c r="E1988" s="11" t="str">
        <f t="shared" si="62"/>
        <v>38.82542,-77.01424</v>
      </c>
      <c r="F1988" s="12" t="str">
        <f t="shared" si="63"/>
        <v>BL31</v>
      </c>
    </row>
    <row r="1989" spans="1:6" x14ac:dyDescent="0.25">
      <c r="A1989" s="9">
        <v>3875</v>
      </c>
      <c r="B1989" s="9" t="s">
        <v>137</v>
      </c>
      <c r="C1989" s="10">
        <v>38.825424465600001</v>
      </c>
      <c r="D1989" s="10">
        <v>-77.010782499699999</v>
      </c>
      <c r="E1989" s="11" t="str">
        <f t="shared" si="62"/>
        <v>38.82542,-77.01078</v>
      </c>
      <c r="F1989" s="12" t="str">
        <f t="shared" si="63"/>
        <v>BL32</v>
      </c>
    </row>
    <row r="1990" spans="1:6" x14ac:dyDescent="0.25">
      <c r="A1990" s="9">
        <v>3876</v>
      </c>
      <c r="B1990" s="9" t="s">
        <v>181</v>
      </c>
      <c r="C1990" s="10">
        <v>38.825424733600002</v>
      </c>
      <c r="D1990" s="10">
        <v>-77.007327653700003</v>
      </c>
      <c r="E1990" s="11" t="str">
        <f t="shared" si="62"/>
        <v>38.82542,-77.00733</v>
      </c>
      <c r="F1990" s="12" t="str">
        <f t="shared" si="63"/>
        <v>BL33</v>
      </c>
    </row>
    <row r="1991" spans="1:6" x14ac:dyDescent="0.25">
      <c r="A1991" s="9">
        <v>3877</v>
      </c>
      <c r="B1991" s="9" t="s">
        <v>2009</v>
      </c>
      <c r="C1991" s="10">
        <v>38.825424899399998</v>
      </c>
      <c r="D1991" s="10">
        <v>-77.003872807600004</v>
      </c>
      <c r="E1991" s="11" t="str">
        <f t="shared" si="62"/>
        <v>38.82542,-77.00387</v>
      </c>
      <c r="F1991" s="12" t="str">
        <f t="shared" si="63"/>
        <v>BL34</v>
      </c>
    </row>
    <row r="1992" spans="1:6" x14ac:dyDescent="0.25">
      <c r="A1992" s="9">
        <v>3878</v>
      </c>
      <c r="B1992" s="9" t="s">
        <v>2010</v>
      </c>
      <c r="C1992" s="10">
        <v>38.825424962900001</v>
      </c>
      <c r="D1992" s="10">
        <v>-77.000417961500006</v>
      </c>
      <c r="E1992" s="11" t="str">
        <f t="shared" si="62"/>
        <v>38.82542,-77.00042</v>
      </c>
      <c r="F1992" s="12" t="str">
        <f t="shared" si="63"/>
        <v>BL35</v>
      </c>
    </row>
    <row r="1993" spans="1:6" x14ac:dyDescent="0.25">
      <c r="A1993" s="9">
        <v>3879</v>
      </c>
      <c r="B1993" s="9" t="s">
        <v>2011</v>
      </c>
      <c r="C1993" s="10">
        <v>38.8254249242</v>
      </c>
      <c r="D1993" s="10">
        <v>-76.996963115400007</v>
      </c>
      <c r="E1993" s="11" t="str">
        <f t="shared" si="62"/>
        <v>38.82542,-76.99696</v>
      </c>
      <c r="F1993" s="12" t="str">
        <f t="shared" si="63"/>
        <v>BL36</v>
      </c>
    </row>
    <row r="1994" spans="1:6" x14ac:dyDescent="0.25">
      <c r="A1994" s="9">
        <v>3880</v>
      </c>
      <c r="B1994" s="9" t="s">
        <v>2012</v>
      </c>
      <c r="C1994" s="10">
        <v>38.825424783099997</v>
      </c>
      <c r="D1994" s="10">
        <v>-76.993508269299994</v>
      </c>
      <c r="E1994" s="11" t="str">
        <f t="shared" si="62"/>
        <v>38.82542,-76.99351</v>
      </c>
      <c r="F1994" s="12" t="str">
        <f t="shared" si="63"/>
        <v>BL37</v>
      </c>
    </row>
    <row r="1995" spans="1:6" x14ac:dyDescent="0.25">
      <c r="A1995" s="9">
        <v>3927</v>
      </c>
      <c r="B1995" s="9" t="s">
        <v>2013</v>
      </c>
      <c r="C1995" s="10">
        <v>38.822714908800002</v>
      </c>
      <c r="D1995" s="10">
        <v>-77.041874526900003</v>
      </c>
      <c r="E1995" s="11" t="str">
        <f t="shared" si="62"/>
        <v>38.82271,-77.04187</v>
      </c>
      <c r="F1995" s="12" t="str">
        <f t="shared" si="63"/>
        <v>BM23</v>
      </c>
    </row>
    <row r="1996" spans="1:6" x14ac:dyDescent="0.25">
      <c r="A1996" s="9">
        <v>3928</v>
      </c>
      <c r="B1996" s="9" t="s">
        <v>2014</v>
      </c>
      <c r="C1996" s="10">
        <v>38.822716097300003</v>
      </c>
      <c r="D1996" s="10">
        <v>-77.038419812300006</v>
      </c>
      <c r="E1996" s="11" t="str">
        <f t="shared" si="62"/>
        <v>38.82272,-77.03842</v>
      </c>
      <c r="F1996" s="12" t="str">
        <f t="shared" si="63"/>
        <v>BM24</v>
      </c>
    </row>
    <row r="1997" spans="1:6" x14ac:dyDescent="0.25">
      <c r="A1997" s="9">
        <v>3929</v>
      </c>
      <c r="B1997" s="9" t="s">
        <v>2015</v>
      </c>
      <c r="C1997" s="10">
        <v>38.822717183599998</v>
      </c>
      <c r="D1997" s="10">
        <v>-77.034965097500006</v>
      </c>
      <c r="E1997" s="11" t="str">
        <f t="shared" si="62"/>
        <v>38.82272,-77.03497</v>
      </c>
      <c r="F1997" s="12" t="str">
        <f t="shared" si="63"/>
        <v>BM25</v>
      </c>
    </row>
    <row r="1998" spans="1:6" x14ac:dyDescent="0.25">
      <c r="A1998" s="9">
        <v>3930</v>
      </c>
      <c r="B1998" s="9" t="s">
        <v>2016</v>
      </c>
      <c r="C1998" s="10">
        <v>38.8227181675</v>
      </c>
      <c r="D1998" s="10">
        <v>-77.031510382600004</v>
      </c>
      <c r="E1998" s="11" t="str">
        <f t="shared" si="62"/>
        <v>38.82272,-77.03151</v>
      </c>
      <c r="F1998" s="12" t="str">
        <f t="shared" si="63"/>
        <v>BM26</v>
      </c>
    </row>
    <row r="1999" spans="1:6" x14ac:dyDescent="0.25">
      <c r="A1999" s="9">
        <v>3931</v>
      </c>
      <c r="B1999" s="9" t="s">
        <v>2017</v>
      </c>
      <c r="C1999" s="10">
        <v>38.822719049299998</v>
      </c>
      <c r="D1999" s="10">
        <v>-77.0280556676</v>
      </c>
      <c r="E1999" s="11" t="str">
        <f t="shared" si="62"/>
        <v>38.82272,-77.02806</v>
      </c>
      <c r="F1999" s="12" t="str">
        <f t="shared" si="63"/>
        <v>BM27</v>
      </c>
    </row>
    <row r="2000" spans="1:6" x14ac:dyDescent="0.25">
      <c r="A2000" s="9">
        <v>3932</v>
      </c>
      <c r="B2000" s="9" t="s">
        <v>2018</v>
      </c>
      <c r="C2000" s="10">
        <v>38.822719828700002</v>
      </c>
      <c r="D2000" s="10">
        <v>-77.024600952499995</v>
      </c>
      <c r="E2000" s="11" t="str">
        <f t="shared" si="62"/>
        <v>38.82272,-77.02460</v>
      </c>
      <c r="F2000" s="12" t="str">
        <f t="shared" si="63"/>
        <v>BM28</v>
      </c>
    </row>
    <row r="2001" spans="1:6" x14ac:dyDescent="0.25">
      <c r="A2001" s="9">
        <v>3933</v>
      </c>
      <c r="B2001" s="9" t="s">
        <v>2019</v>
      </c>
      <c r="C2001" s="10">
        <v>38.8227205058</v>
      </c>
      <c r="D2001" s="10">
        <v>-77.021146237400004</v>
      </c>
      <c r="E2001" s="11" t="str">
        <f t="shared" si="62"/>
        <v>38.82272,-77.02115</v>
      </c>
      <c r="F2001" s="12" t="str">
        <f t="shared" si="63"/>
        <v>BM29</v>
      </c>
    </row>
    <row r="2002" spans="1:6" x14ac:dyDescent="0.25">
      <c r="A2002" s="9">
        <v>3934</v>
      </c>
      <c r="B2002" s="9" t="s">
        <v>2020</v>
      </c>
      <c r="C2002" s="10">
        <v>38.822721080699999</v>
      </c>
      <c r="D2002" s="10">
        <v>-77.017691522199996</v>
      </c>
      <c r="E2002" s="11" t="str">
        <f t="shared" si="62"/>
        <v>38.82272,-77.01769</v>
      </c>
      <c r="F2002" s="12" t="str">
        <f t="shared" si="63"/>
        <v>BM30</v>
      </c>
    </row>
    <row r="2003" spans="1:6" x14ac:dyDescent="0.25">
      <c r="A2003" s="9">
        <v>3935</v>
      </c>
      <c r="B2003" s="9" t="s">
        <v>2021</v>
      </c>
      <c r="C2003" s="10">
        <v>38.822721553299999</v>
      </c>
      <c r="D2003" s="10">
        <v>-77.014236807000003</v>
      </c>
      <c r="E2003" s="11" t="str">
        <f t="shared" si="62"/>
        <v>38.82272,-77.01424</v>
      </c>
      <c r="F2003" s="12" t="str">
        <f t="shared" si="63"/>
        <v>BM31</v>
      </c>
    </row>
    <row r="2004" spans="1:6" x14ac:dyDescent="0.25">
      <c r="A2004" s="9">
        <v>3936</v>
      </c>
      <c r="B2004" s="9" t="s">
        <v>2022</v>
      </c>
      <c r="C2004" s="10">
        <v>38.822721923700001</v>
      </c>
      <c r="D2004" s="10">
        <v>-77.010782091699994</v>
      </c>
      <c r="E2004" s="11" t="str">
        <f t="shared" si="62"/>
        <v>38.82272,-77.01078</v>
      </c>
      <c r="F2004" s="12" t="str">
        <f t="shared" si="63"/>
        <v>BM32</v>
      </c>
    </row>
    <row r="2005" spans="1:6" x14ac:dyDescent="0.25">
      <c r="A2005" s="9">
        <v>3937</v>
      </c>
      <c r="B2005" s="9" t="s">
        <v>138</v>
      </c>
      <c r="C2005" s="10">
        <v>38.822722191700002</v>
      </c>
      <c r="D2005" s="10">
        <v>-77.007327376399999</v>
      </c>
      <c r="E2005" s="11" t="str">
        <f t="shared" si="62"/>
        <v>38.82272,-77.00733</v>
      </c>
      <c r="F2005" s="12" t="str">
        <f t="shared" si="63"/>
        <v>BM33</v>
      </c>
    </row>
    <row r="2006" spans="1:6" x14ac:dyDescent="0.25">
      <c r="A2006" s="9">
        <v>3938</v>
      </c>
      <c r="B2006" s="9" t="s">
        <v>2023</v>
      </c>
      <c r="C2006" s="10">
        <v>38.822722357499998</v>
      </c>
      <c r="D2006" s="10">
        <v>-77.003872661000003</v>
      </c>
      <c r="E2006" s="11" t="str">
        <f t="shared" si="62"/>
        <v>38.82272,-77.00387</v>
      </c>
      <c r="F2006" s="12" t="str">
        <f t="shared" si="63"/>
        <v>BM34</v>
      </c>
    </row>
    <row r="2007" spans="1:6" x14ac:dyDescent="0.25">
      <c r="A2007" s="9">
        <v>3939</v>
      </c>
      <c r="B2007" s="9" t="s">
        <v>187</v>
      </c>
      <c r="C2007" s="10">
        <v>38.822722421000002</v>
      </c>
      <c r="D2007" s="10">
        <v>-77.000417945699994</v>
      </c>
      <c r="E2007" s="11" t="str">
        <f t="shared" si="62"/>
        <v>38.82272,-77.00042</v>
      </c>
      <c r="F2007" s="12" t="str">
        <f t="shared" si="63"/>
        <v>BM35</v>
      </c>
    </row>
    <row r="2008" spans="1:6" x14ac:dyDescent="0.25">
      <c r="A2008" s="9">
        <v>3940</v>
      </c>
      <c r="B2008" s="9" t="s">
        <v>2024</v>
      </c>
      <c r="C2008" s="10">
        <v>38.8227223823</v>
      </c>
      <c r="D2008" s="10">
        <v>-76.996963230399999</v>
      </c>
      <c r="E2008" s="11" t="str">
        <f t="shared" si="62"/>
        <v>38.82272,-76.99696</v>
      </c>
      <c r="F2008" s="12" t="str">
        <f t="shared" si="63"/>
        <v>BM36</v>
      </c>
    </row>
    <row r="2009" spans="1:6" x14ac:dyDescent="0.25">
      <c r="A2009" s="9">
        <v>3988</v>
      </c>
      <c r="B2009" s="9" t="s">
        <v>2025</v>
      </c>
      <c r="C2009" s="10" t="s">
        <v>65</v>
      </c>
      <c r="D2009" s="10" t="s">
        <v>65</v>
      </c>
      <c r="E2009" s="11" t="str">
        <f t="shared" si="62"/>
        <v>NULL</v>
      </c>
      <c r="F2009" s="11" t="s">
        <v>65</v>
      </c>
    </row>
    <row r="2010" spans="1:6" x14ac:dyDescent="0.25">
      <c r="A2010" s="9">
        <v>3989</v>
      </c>
      <c r="B2010" s="9" t="s">
        <v>2026</v>
      </c>
      <c r="C2010" s="10">
        <v>38.820013554500001</v>
      </c>
      <c r="D2010" s="10">
        <v>-77.038418358399994</v>
      </c>
      <c r="E2010" s="11" t="str">
        <f t="shared" si="62"/>
        <v>38.82001,-77.03842</v>
      </c>
      <c r="F2010" s="12" t="str">
        <f t="shared" si="63"/>
        <v>BN24</v>
      </c>
    </row>
    <row r="2011" spans="1:6" x14ac:dyDescent="0.25">
      <c r="A2011" s="9">
        <v>3990</v>
      </c>
      <c r="B2011" s="9" t="s">
        <v>2027</v>
      </c>
      <c r="C2011" s="10">
        <v>38.820014640700002</v>
      </c>
      <c r="D2011" s="10">
        <v>-77.034963774299996</v>
      </c>
      <c r="E2011" s="11" t="str">
        <f t="shared" si="62"/>
        <v>38.82001,-77.03496</v>
      </c>
      <c r="F2011" s="12" t="str">
        <f t="shared" si="63"/>
        <v>BN25</v>
      </c>
    </row>
    <row r="2012" spans="1:6" x14ac:dyDescent="0.25">
      <c r="A2012" s="9">
        <v>3991</v>
      </c>
      <c r="B2012" s="9" t="s">
        <v>2028</v>
      </c>
      <c r="C2012" s="10">
        <v>38.820015624699998</v>
      </c>
      <c r="D2012" s="10">
        <v>-77.031509190099996</v>
      </c>
      <c r="E2012" s="11" t="str">
        <f t="shared" si="62"/>
        <v>38.82002,-77.03151</v>
      </c>
      <c r="F2012" s="12" t="str">
        <f t="shared" si="63"/>
        <v>BN26</v>
      </c>
    </row>
    <row r="2013" spans="1:6" x14ac:dyDescent="0.25">
      <c r="A2013" s="9">
        <v>3992</v>
      </c>
      <c r="B2013" s="9" t="s">
        <v>2029</v>
      </c>
      <c r="C2013" s="10">
        <v>38.8200165063</v>
      </c>
      <c r="D2013" s="10">
        <v>-77.028054605899996</v>
      </c>
      <c r="E2013" s="11" t="str">
        <f t="shared" si="62"/>
        <v>38.82002,-77.02805</v>
      </c>
      <c r="F2013" s="12" t="str">
        <f t="shared" si="63"/>
        <v>BN27</v>
      </c>
    </row>
    <row r="2014" spans="1:6" x14ac:dyDescent="0.25">
      <c r="A2014" s="9">
        <v>3993</v>
      </c>
      <c r="B2014" s="9" t="s">
        <v>2030</v>
      </c>
      <c r="C2014" s="10">
        <v>38.820017285699997</v>
      </c>
      <c r="D2014" s="10">
        <v>-77.024600021599994</v>
      </c>
      <c r="E2014" s="11" t="str">
        <f t="shared" si="62"/>
        <v>38.82002,-77.02460</v>
      </c>
      <c r="F2014" s="12" t="str">
        <f t="shared" si="63"/>
        <v>BN28</v>
      </c>
    </row>
    <row r="2015" spans="1:6" x14ac:dyDescent="0.25">
      <c r="A2015" s="9">
        <v>3994</v>
      </c>
      <c r="B2015" s="9" t="s">
        <v>2031</v>
      </c>
      <c r="C2015" s="10">
        <v>38.820017962900003</v>
      </c>
      <c r="D2015" s="10">
        <v>-77.021145437200005</v>
      </c>
      <c r="E2015" s="11" t="str">
        <f t="shared" si="62"/>
        <v>38.82002,-77.02115</v>
      </c>
      <c r="F2015" s="12" t="str">
        <f t="shared" si="63"/>
        <v>BN29</v>
      </c>
    </row>
    <row r="2016" spans="1:6" x14ac:dyDescent="0.25">
      <c r="A2016" s="9">
        <v>3995</v>
      </c>
      <c r="B2016" s="9" t="s">
        <v>2032</v>
      </c>
      <c r="C2016" s="10">
        <v>38.820018537700001</v>
      </c>
      <c r="D2016" s="10">
        <v>-77.017690852699999</v>
      </c>
      <c r="E2016" s="11" t="str">
        <f t="shared" si="62"/>
        <v>38.82002,-77.01769</v>
      </c>
      <c r="F2016" s="12" t="str">
        <f t="shared" si="63"/>
        <v>BN30</v>
      </c>
    </row>
    <row r="2017" spans="1:6" x14ac:dyDescent="0.25">
      <c r="A2017" s="9">
        <v>3996</v>
      </c>
      <c r="B2017" s="9" t="s">
        <v>2033</v>
      </c>
      <c r="C2017" s="10">
        <v>38.820019010300001</v>
      </c>
      <c r="D2017" s="10">
        <v>-77.014236268199994</v>
      </c>
      <c r="E2017" s="11" t="str">
        <f t="shared" si="62"/>
        <v>38.82002,-77.01424</v>
      </c>
      <c r="F2017" s="12" t="str">
        <f t="shared" si="63"/>
        <v>BN31</v>
      </c>
    </row>
    <row r="2018" spans="1:6" x14ac:dyDescent="0.25">
      <c r="A2018" s="9">
        <v>3997</v>
      </c>
      <c r="B2018" s="9" t="s">
        <v>2034</v>
      </c>
      <c r="C2018" s="10">
        <v>38.820019380600002</v>
      </c>
      <c r="D2018" s="10">
        <v>-77.010781683700003</v>
      </c>
      <c r="E2018" s="11" t="str">
        <f t="shared" si="62"/>
        <v>38.82002,-77.01078</v>
      </c>
      <c r="F2018" s="12" t="str">
        <f t="shared" si="63"/>
        <v>BN32</v>
      </c>
    </row>
    <row r="2019" spans="1:6" x14ac:dyDescent="0.25">
      <c r="A2019" s="9">
        <v>3998</v>
      </c>
      <c r="B2019" s="9" t="s">
        <v>155</v>
      </c>
      <c r="C2019" s="10">
        <v>38.820019648699997</v>
      </c>
      <c r="D2019" s="10">
        <v>-77.007327099099996</v>
      </c>
      <c r="E2019" s="11" t="str">
        <f t="shared" si="62"/>
        <v>38.82002,-77.00733</v>
      </c>
      <c r="F2019" s="12" t="str">
        <f t="shared" si="63"/>
        <v>BN33</v>
      </c>
    </row>
    <row r="2020" spans="1:6" x14ac:dyDescent="0.25">
      <c r="A2020" s="9">
        <v>3999</v>
      </c>
      <c r="B2020" s="9" t="s">
        <v>2035</v>
      </c>
      <c r="C2020" s="10">
        <v>38.8200198145</v>
      </c>
      <c r="D2020" s="10">
        <v>-77.003872514500003</v>
      </c>
      <c r="E2020" s="11" t="str">
        <f t="shared" si="62"/>
        <v>38.82002,-77.00387</v>
      </c>
      <c r="F2020" s="12" t="str">
        <f t="shared" si="63"/>
        <v>BN34</v>
      </c>
    </row>
    <row r="2021" spans="1:6" x14ac:dyDescent="0.25">
      <c r="A2021" s="9">
        <v>4000</v>
      </c>
      <c r="B2021" s="9" t="s">
        <v>56</v>
      </c>
      <c r="C2021" s="10">
        <v>38.820019877999997</v>
      </c>
      <c r="D2021" s="10">
        <v>-77.000417929899996</v>
      </c>
      <c r="E2021" s="11" t="str">
        <f t="shared" si="62"/>
        <v>38.82002,-77.00042</v>
      </c>
      <c r="F2021" s="12" t="str">
        <f t="shared" si="63"/>
        <v>BN35</v>
      </c>
    </row>
    <row r="2022" spans="1:6" x14ac:dyDescent="0.25">
      <c r="A2022" s="9">
        <v>4050</v>
      </c>
      <c r="B2022" s="9" t="s">
        <v>2036</v>
      </c>
      <c r="C2022" s="10">
        <v>38.817311010499999</v>
      </c>
      <c r="D2022" s="10">
        <v>-77.038416904599998</v>
      </c>
      <c r="E2022" s="11" t="str">
        <f t="shared" si="62"/>
        <v>38.81731,-77.03842</v>
      </c>
      <c r="F2022" s="12" t="str">
        <f t="shared" si="63"/>
        <v>BO24</v>
      </c>
    </row>
    <row r="2023" spans="1:6" x14ac:dyDescent="0.25">
      <c r="A2023" s="9">
        <v>4051</v>
      </c>
      <c r="B2023" s="9" t="s">
        <v>2037</v>
      </c>
      <c r="C2023" s="10">
        <v>38.8173120967</v>
      </c>
      <c r="D2023" s="10">
        <v>-77.034962451200002</v>
      </c>
      <c r="E2023" s="11" t="str">
        <f t="shared" si="62"/>
        <v>38.81731,-77.03496</v>
      </c>
      <c r="F2023" s="12" t="str">
        <f t="shared" si="63"/>
        <v>BO25</v>
      </c>
    </row>
    <row r="2024" spans="1:6" x14ac:dyDescent="0.25">
      <c r="A2024" s="9">
        <v>4052</v>
      </c>
      <c r="B2024" s="9" t="s">
        <v>2038</v>
      </c>
      <c r="C2024" s="10">
        <v>38.817313080600002</v>
      </c>
      <c r="D2024" s="10">
        <v>-77.031507997800006</v>
      </c>
      <c r="E2024" s="11" t="str">
        <f t="shared" si="62"/>
        <v>38.81731,-77.03151</v>
      </c>
      <c r="F2024" s="12" t="str">
        <f t="shared" si="63"/>
        <v>BO26</v>
      </c>
    </row>
    <row r="2025" spans="1:6" x14ac:dyDescent="0.25">
      <c r="A2025" s="9">
        <v>4053</v>
      </c>
      <c r="B2025" s="9" t="s">
        <v>2039</v>
      </c>
      <c r="C2025" s="10">
        <v>38.817313962299998</v>
      </c>
      <c r="D2025" s="10">
        <v>-77.028053544299993</v>
      </c>
      <c r="E2025" s="11" t="str">
        <f t="shared" si="62"/>
        <v>38.81731,-77.02805</v>
      </c>
      <c r="F2025" s="12" t="str">
        <f t="shared" si="63"/>
        <v>BO27</v>
      </c>
    </row>
    <row r="2026" spans="1:6" x14ac:dyDescent="0.25">
      <c r="A2026" s="9">
        <v>4054</v>
      </c>
      <c r="B2026" s="9" t="s">
        <v>2040</v>
      </c>
      <c r="C2026" s="10">
        <v>38.817314741600001</v>
      </c>
      <c r="D2026" s="10">
        <v>-77.024599090699994</v>
      </c>
      <c r="E2026" s="11" t="str">
        <f t="shared" si="62"/>
        <v>38.81731,-77.02460</v>
      </c>
      <c r="F2026" s="12" t="str">
        <f t="shared" si="63"/>
        <v>BO28</v>
      </c>
    </row>
    <row r="2027" spans="1:6" x14ac:dyDescent="0.25">
      <c r="A2027" s="9">
        <v>4055</v>
      </c>
      <c r="B2027" s="9" t="s">
        <v>2041</v>
      </c>
      <c r="C2027" s="10">
        <v>38.8173154188</v>
      </c>
      <c r="D2027" s="10">
        <v>-77.021144637000006</v>
      </c>
      <c r="E2027" s="11" t="str">
        <f t="shared" si="62"/>
        <v>38.81732,-77.02114</v>
      </c>
      <c r="F2027" s="12" t="str">
        <f t="shared" si="63"/>
        <v>BO29</v>
      </c>
    </row>
    <row r="2028" spans="1:6" x14ac:dyDescent="0.25">
      <c r="A2028" s="9">
        <v>4056</v>
      </c>
      <c r="B2028" s="9" t="s">
        <v>2042</v>
      </c>
      <c r="C2028" s="10">
        <v>38.817315993599998</v>
      </c>
      <c r="D2028" s="10">
        <v>-77.017690183300004</v>
      </c>
      <c r="E2028" s="11" t="str">
        <f t="shared" si="62"/>
        <v>38.81732,-77.01769</v>
      </c>
      <c r="F2028" s="12" t="str">
        <f t="shared" si="63"/>
        <v>BO30</v>
      </c>
    </row>
    <row r="2029" spans="1:6" x14ac:dyDescent="0.25">
      <c r="A2029" s="9">
        <v>4057</v>
      </c>
      <c r="B2029" s="9" t="s">
        <v>2043</v>
      </c>
      <c r="C2029" s="10">
        <v>38.817316466199998</v>
      </c>
      <c r="D2029" s="10">
        <v>-77.014235729500001</v>
      </c>
      <c r="E2029" s="11" t="str">
        <f t="shared" si="62"/>
        <v>38.81732,-77.01424</v>
      </c>
      <c r="F2029" s="12" t="str">
        <f t="shared" si="63"/>
        <v>BO31</v>
      </c>
    </row>
    <row r="2030" spans="1:6" x14ac:dyDescent="0.25">
      <c r="A2030" s="9">
        <v>4058</v>
      </c>
      <c r="B2030" s="9" t="s">
        <v>2044</v>
      </c>
      <c r="C2030" s="10">
        <v>38.817316836499998</v>
      </c>
      <c r="D2030" s="10">
        <v>-77.010781275699998</v>
      </c>
      <c r="E2030" s="11" t="str">
        <f t="shared" si="62"/>
        <v>38.81732,-77.01078</v>
      </c>
      <c r="F2030" s="12" t="str">
        <f t="shared" si="63"/>
        <v>BO32</v>
      </c>
    </row>
    <row r="2031" spans="1:6" x14ac:dyDescent="0.25">
      <c r="A2031" s="9">
        <v>4059</v>
      </c>
      <c r="B2031" s="9" t="s">
        <v>2045</v>
      </c>
      <c r="C2031" s="10">
        <v>38.817317104499999</v>
      </c>
      <c r="D2031" s="10">
        <v>-77.007326821800007</v>
      </c>
      <c r="E2031" s="11" t="str">
        <f t="shared" si="62"/>
        <v>38.81732,-77.00733</v>
      </c>
      <c r="F2031" s="12" t="str">
        <f t="shared" si="63"/>
        <v>BO33</v>
      </c>
    </row>
    <row r="2032" spans="1:6" x14ac:dyDescent="0.25">
      <c r="A2032" s="9">
        <v>4060</v>
      </c>
      <c r="B2032" s="9" t="s">
        <v>2046</v>
      </c>
      <c r="C2032" s="10">
        <v>38.817317270300002</v>
      </c>
      <c r="D2032" s="10">
        <v>-77.003872368000003</v>
      </c>
      <c r="E2032" s="11" t="str">
        <f t="shared" si="62"/>
        <v>38.81732,-77.00387</v>
      </c>
      <c r="F2032" s="12" t="str">
        <f t="shared" si="63"/>
        <v>BO34</v>
      </c>
    </row>
    <row r="2033" spans="1:6" x14ac:dyDescent="0.25">
      <c r="A2033" s="9">
        <v>4111</v>
      </c>
      <c r="B2033" s="9" t="s">
        <v>2047</v>
      </c>
      <c r="C2033" s="10">
        <v>38.814608465500001</v>
      </c>
      <c r="D2033" s="10">
        <v>-77.038415450900004</v>
      </c>
      <c r="E2033" s="11" t="str">
        <f t="shared" si="62"/>
        <v>38.81461,-77.03842</v>
      </c>
      <c r="F2033" s="12" t="str">
        <f t="shared" si="63"/>
        <v>BP24</v>
      </c>
    </row>
    <row r="2034" spans="1:6" x14ac:dyDescent="0.25">
      <c r="A2034" s="9">
        <v>4112</v>
      </c>
      <c r="B2034" s="9" t="s">
        <v>2048</v>
      </c>
      <c r="C2034" s="10">
        <v>38.8146095516</v>
      </c>
      <c r="D2034" s="10">
        <v>-77.034961128299997</v>
      </c>
      <c r="E2034" s="11" t="str">
        <f t="shared" si="62"/>
        <v>38.81461,-77.03496</v>
      </c>
      <c r="F2034" s="12" t="str">
        <f t="shared" si="63"/>
        <v>BP25</v>
      </c>
    </row>
    <row r="2035" spans="1:6" x14ac:dyDescent="0.25">
      <c r="A2035" s="9">
        <v>4113</v>
      </c>
      <c r="B2035" s="9" t="s">
        <v>2049</v>
      </c>
      <c r="C2035" s="10">
        <v>38.814610535500002</v>
      </c>
      <c r="D2035" s="10">
        <v>-77.031506805600003</v>
      </c>
      <c r="E2035" s="11" t="str">
        <f t="shared" si="62"/>
        <v>38.81461,-77.03151</v>
      </c>
      <c r="F2035" s="12" t="str">
        <f t="shared" si="63"/>
        <v>BP26</v>
      </c>
    </row>
    <row r="2036" spans="1:6" x14ac:dyDescent="0.25">
      <c r="A2036" s="9">
        <v>4114</v>
      </c>
      <c r="B2036" s="9" t="s">
        <v>2050</v>
      </c>
      <c r="C2036" s="10">
        <v>38.814611417099997</v>
      </c>
      <c r="D2036" s="10">
        <v>-77.028052482700005</v>
      </c>
      <c r="E2036" s="11" t="str">
        <f t="shared" si="62"/>
        <v>38.81461,-77.02805</v>
      </c>
      <c r="F2036" s="12" t="str">
        <f t="shared" si="63"/>
        <v>BP27</v>
      </c>
    </row>
    <row r="2037" spans="1:6" x14ac:dyDescent="0.25">
      <c r="A2037" s="9">
        <v>4115</v>
      </c>
      <c r="B2037" s="9" t="s">
        <v>2051</v>
      </c>
      <c r="C2037" s="10">
        <v>38.814612196399999</v>
      </c>
      <c r="D2037" s="10">
        <v>-77.024598159899995</v>
      </c>
      <c r="E2037" s="11" t="str">
        <f t="shared" si="62"/>
        <v>38.81461,-77.02460</v>
      </c>
      <c r="F2037" s="12" t="str">
        <f t="shared" si="63"/>
        <v>BP28</v>
      </c>
    </row>
    <row r="2038" spans="1:6" x14ac:dyDescent="0.25">
      <c r="A2038" s="9">
        <v>4116</v>
      </c>
      <c r="B2038" s="9" t="s">
        <v>2052</v>
      </c>
      <c r="C2038" s="10">
        <v>38.814612873500003</v>
      </c>
      <c r="D2038" s="10">
        <v>-77.021143836899995</v>
      </c>
      <c r="E2038" s="11" t="str">
        <f t="shared" si="62"/>
        <v>38.81461,-77.02114</v>
      </c>
      <c r="F2038" s="12" t="str">
        <f t="shared" si="63"/>
        <v>BP29</v>
      </c>
    </row>
    <row r="2039" spans="1:6" x14ac:dyDescent="0.25">
      <c r="A2039" s="9">
        <v>4117</v>
      </c>
      <c r="B2039" s="9" t="s">
        <v>2053</v>
      </c>
      <c r="C2039" s="10">
        <v>38.814613448300001</v>
      </c>
      <c r="D2039" s="10">
        <v>-77.017689513899995</v>
      </c>
      <c r="E2039" s="11" t="str">
        <f t="shared" si="62"/>
        <v>38.81461,-77.01769</v>
      </c>
      <c r="F2039" s="12" t="str">
        <f t="shared" si="63"/>
        <v>BP30</v>
      </c>
    </row>
    <row r="2040" spans="1:6" x14ac:dyDescent="0.25">
      <c r="A2040" s="9">
        <v>4118</v>
      </c>
      <c r="B2040" s="9" t="s">
        <v>2054</v>
      </c>
      <c r="C2040" s="10">
        <v>38.814613920900001</v>
      </c>
      <c r="D2040" s="10">
        <v>-77.014235190799994</v>
      </c>
      <c r="E2040" s="11" t="str">
        <f t="shared" si="62"/>
        <v>38.81461,-77.01424</v>
      </c>
      <c r="F2040" s="12" t="str">
        <f t="shared" si="63"/>
        <v>BP31</v>
      </c>
    </row>
    <row r="2041" spans="1:6" x14ac:dyDescent="0.25">
      <c r="A2041" s="9">
        <v>4119</v>
      </c>
      <c r="B2041" s="9" t="s">
        <v>2055</v>
      </c>
      <c r="C2041" s="10">
        <v>38.814614291200002</v>
      </c>
      <c r="D2041" s="10">
        <v>-77.010780867700007</v>
      </c>
      <c r="E2041" s="11" t="str">
        <f t="shared" si="62"/>
        <v>38.81461,-77.01078</v>
      </c>
      <c r="F2041" s="12" t="str">
        <f t="shared" si="63"/>
        <v>BP32</v>
      </c>
    </row>
    <row r="2042" spans="1:6" x14ac:dyDescent="0.25">
      <c r="A2042" s="9">
        <v>4120</v>
      </c>
      <c r="B2042" s="9" t="s">
        <v>2056</v>
      </c>
      <c r="C2042" s="10">
        <v>38.814614559200002</v>
      </c>
      <c r="D2042" s="10">
        <v>-77.007326544600005</v>
      </c>
      <c r="E2042" s="11" t="str">
        <f t="shared" si="62"/>
        <v>38.81461,-77.00733</v>
      </c>
      <c r="F2042" s="12" t="str">
        <f t="shared" si="63"/>
        <v>BP33</v>
      </c>
    </row>
    <row r="2043" spans="1:6" x14ac:dyDescent="0.25">
      <c r="A2043" s="9">
        <v>4172</v>
      </c>
      <c r="B2043" s="9" t="s">
        <v>2057</v>
      </c>
      <c r="C2043" s="10">
        <v>38.811905919300003</v>
      </c>
      <c r="D2043" s="10">
        <v>-77.038413997299998</v>
      </c>
      <c r="E2043" s="11" t="str">
        <f t="shared" si="62"/>
        <v>38.81191,-77.03841</v>
      </c>
      <c r="F2043" s="12" t="str">
        <f t="shared" si="63"/>
        <v>BQ24</v>
      </c>
    </row>
    <row r="2044" spans="1:6" x14ac:dyDescent="0.25">
      <c r="A2044" s="9">
        <v>4173</v>
      </c>
      <c r="B2044" s="9" t="s">
        <v>2058</v>
      </c>
      <c r="C2044" s="10">
        <v>38.811907005400002</v>
      </c>
      <c r="D2044" s="10">
        <v>-77.034959805400007</v>
      </c>
      <c r="E2044" s="11" t="str">
        <f t="shared" si="62"/>
        <v>38.81191,-77.03496</v>
      </c>
      <c r="F2044" s="12" t="str">
        <f t="shared" si="63"/>
        <v>BQ25</v>
      </c>
    </row>
    <row r="2045" spans="1:6" x14ac:dyDescent="0.25">
      <c r="A2045" s="9">
        <v>4174</v>
      </c>
      <c r="B2045" s="9" t="s">
        <v>2059</v>
      </c>
      <c r="C2045" s="10">
        <v>38.811907989200002</v>
      </c>
      <c r="D2045" s="10">
        <v>-77.0315056134</v>
      </c>
      <c r="E2045" s="11" t="str">
        <f t="shared" si="62"/>
        <v>38.81191,-77.03151</v>
      </c>
      <c r="F2045" s="12" t="str">
        <f t="shared" si="63"/>
        <v>BQ26</v>
      </c>
    </row>
    <row r="2046" spans="1:6" x14ac:dyDescent="0.25">
      <c r="A2046" s="9">
        <v>4175</v>
      </c>
      <c r="B2046" s="9" t="s">
        <v>2060</v>
      </c>
      <c r="C2046" s="10">
        <v>38.811908870800004</v>
      </c>
      <c r="D2046" s="10">
        <v>-77.028051421300006</v>
      </c>
      <c r="E2046" s="11" t="str">
        <f t="shared" si="62"/>
        <v>38.81191,-77.02805</v>
      </c>
      <c r="F2046" s="12" t="str">
        <f t="shared" si="63"/>
        <v>BQ27</v>
      </c>
    </row>
    <row r="2047" spans="1:6" x14ac:dyDescent="0.25">
      <c r="A2047" s="9">
        <v>4176</v>
      </c>
      <c r="B2047" s="9" t="s">
        <v>2061</v>
      </c>
      <c r="C2047" s="10">
        <v>38.811909650099999</v>
      </c>
      <c r="D2047" s="10">
        <v>-77.024597229099996</v>
      </c>
      <c r="E2047" s="11" t="str">
        <f t="shared" si="62"/>
        <v>38.81191,-77.02460</v>
      </c>
      <c r="F2047" s="12" t="str">
        <f t="shared" si="63"/>
        <v>BQ28</v>
      </c>
    </row>
    <row r="2048" spans="1:6" x14ac:dyDescent="0.25">
      <c r="A2048" s="9">
        <v>4177</v>
      </c>
      <c r="B2048" s="9" t="s">
        <v>2062</v>
      </c>
      <c r="C2048" s="10">
        <v>38.811910327200003</v>
      </c>
      <c r="D2048" s="10">
        <v>-77.0211430369</v>
      </c>
      <c r="E2048" s="11" t="str">
        <f t="shared" si="62"/>
        <v>38.81191,-77.02114</v>
      </c>
      <c r="F2048" s="12" t="str">
        <f t="shared" si="63"/>
        <v>BQ29</v>
      </c>
    </row>
    <row r="2049" spans="1:6" x14ac:dyDescent="0.25">
      <c r="A2049" s="9">
        <v>4178</v>
      </c>
      <c r="B2049" s="9" t="s">
        <v>2063</v>
      </c>
      <c r="C2049" s="10">
        <v>38.811910902000001</v>
      </c>
      <c r="D2049" s="10">
        <v>-77.017688844600002</v>
      </c>
      <c r="E2049" s="11" t="str">
        <f t="shared" si="62"/>
        <v>38.81191,-77.01769</v>
      </c>
      <c r="F2049" s="12" t="str">
        <f t="shared" si="63"/>
        <v>BQ30</v>
      </c>
    </row>
    <row r="2050" spans="1:6" x14ac:dyDescent="0.25">
      <c r="A2050" s="9">
        <v>4179</v>
      </c>
      <c r="B2050" s="9" t="s">
        <v>2064</v>
      </c>
      <c r="C2050" s="10">
        <v>38.811911374499999</v>
      </c>
      <c r="D2050" s="10">
        <v>-77.014234652200003</v>
      </c>
      <c r="E2050" s="11" t="str">
        <f t="shared" si="62"/>
        <v>38.81191,-77.01423</v>
      </c>
      <c r="F2050" s="12" t="str">
        <f t="shared" si="63"/>
        <v>BQ31</v>
      </c>
    </row>
    <row r="2051" spans="1:6" x14ac:dyDescent="0.25">
      <c r="A2051" s="9">
        <v>4180</v>
      </c>
      <c r="B2051" s="9" t="s">
        <v>2065</v>
      </c>
      <c r="C2051" s="10">
        <v>38.8119117448</v>
      </c>
      <c r="D2051" s="10">
        <v>-77.010780459800003</v>
      </c>
      <c r="E2051" s="11" t="str">
        <f t="shared" ref="E2051:E2086" si="64">IF(OR(C2051="NULL",D2051="NULL"),"NULL",TEXT(C2051,"0.00000")&amp;","&amp;TEXT(D2051,"0.00000"))</f>
        <v>38.81191,-77.01078</v>
      </c>
      <c r="F2051" s="12" t="str">
        <f t="shared" ref="F2051:F2086" si="65">IF(E2051="NULL","NULL",HYPERLINK(("https://earth.google.com/web/search/"&amp;E2051&amp;"/"),B2051))</f>
        <v>BQ32</v>
      </c>
    </row>
    <row r="2052" spans="1:6" x14ac:dyDescent="0.25">
      <c r="A2052" s="9">
        <v>4233</v>
      </c>
      <c r="B2052" s="9" t="s">
        <v>2066</v>
      </c>
      <c r="C2052" s="10">
        <v>38.809203371999999</v>
      </c>
      <c r="D2052" s="10">
        <v>-77.038412543800007</v>
      </c>
      <c r="E2052" s="11" t="str">
        <f t="shared" si="64"/>
        <v>38.80920,-77.03841</v>
      </c>
      <c r="F2052" s="12" t="str">
        <f t="shared" si="65"/>
        <v>BR24</v>
      </c>
    </row>
    <row r="2053" spans="1:6" x14ac:dyDescent="0.25">
      <c r="A2053" s="9">
        <v>4234</v>
      </c>
      <c r="B2053" s="9" t="s">
        <v>2067</v>
      </c>
      <c r="C2053" s="10">
        <v>38.809204458000004</v>
      </c>
      <c r="D2053" s="10">
        <v>-77.034958482600004</v>
      </c>
      <c r="E2053" s="11" t="str">
        <f t="shared" si="64"/>
        <v>38.80920,-77.03496</v>
      </c>
      <c r="F2053" s="12" t="str">
        <f t="shared" si="65"/>
        <v>BR25</v>
      </c>
    </row>
    <row r="2054" spans="1:6" x14ac:dyDescent="0.25">
      <c r="A2054" s="9">
        <v>4235</v>
      </c>
      <c r="B2054" s="9" t="s">
        <v>2068</v>
      </c>
      <c r="C2054" s="10">
        <v>38.809205441800003</v>
      </c>
      <c r="D2054" s="10">
        <v>-77.031504421299999</v>
      </c>
      <c r="E2054" s="11" t="str">
        <f t="shared" si="64"/>
        <v>38.80921,-77.03150</v>
      </c>
      <c r="F2054" s="12" t="str">
        <f t="shared" si="65"/>
        <v>BR26</v>
      </c>
    </row>
    <row r="2055" spans="1:6" x14ac:dyDescent="0.25">
      <c r="A2055" s="9">
        <v>4236</v>
      </c>
      <c r="B2055" s="9" t="s">
        <v>2069</v>
      </c>
      <c r="C2055" s="10">
        <v>38.809206323399998</v>
      </c>
      <c r="D2055" s="10">
        <v>-77.028050359900007</v>
      </c>
      <c r="E2055" s="11" t="str">
        <f t="shared" si="64"/>
        <v>38.80921,-77.02805</v>
      </c>
      <c r="F2055" s="12" t="str">
        <f t="shared" si="65"/>
        <v>BR27</v>
      </c>
    </row>
    <row r="2056" spans="1:6" x14ac:dyDescent="0.25">
      <c r="A2056" s="9">
        <v>4237</v>
      </c>
      <c r="B2056" s="9" t="s">
        <v>2070</v>
      </c>
      <c r="C2056" s="10">
        <v>38.8092071027</v>
      </c>
      <c r="D2056" s="10">
        <v>-77.024596298399999</v>
      </c>
      <c r="E2056" s="11" t="str">
        <f t="shared" si="64"/>
        <v>38.80921,-77.02460</v>
      </c>
      <c r="F2056" s="12" t="str">
        <f t="shared" si="65"/>
        <v>BR28</v>
      </c>
    </row>
    <row r="2057" spans="1:6" x14ac:dyDescent="0.25">
      <c r="A2057" s="9">
        <v>4238</v>
      </c>
      <c r="B2057" s="9" t="s">
        <v>2071</v>
      </c>
      <c r="C2057" s="10">
        <v>38.809207779700003</v>
      </c>
      <c r="D2057" s="10">
        <v>-77.021142236900005</v>
      </c>
      <c r="E2057" s="11" t="str">
        <f t="shared" si="64"/>
        <v>38.80921,-77.02114</v>
      </c>
      <c r="F2057" s="12" t="str">
        <f t="shared" si="65"/>
        <v>BR29</v>
      </c>
    </row>
    <row r="2058" spans="1:6" x14ac:dyDescent="0.25">
      <c r="A2058" s="9">
        <v>4239</v>
      </c>
      <c r="B2058" s="9" t="s">
        <v>2072</v>
      </c>
      <c r="C2058" s="10">
        <v>38.809208354500001</v>
      </c>
      <c r="D2058" s="10">
        <v>-77.017688175299995</v>
      </c>
      <c r="E2058" s="11" t="str">
        <f t="shared" si="64"/>
        <v>38.80921,-77.01769</v>
      </c>
      <c r="F2058" s="12" t="str">
        <f t="shared" si="65"/>
        <v>BR30</v>
      </c>
    </row>
    <row r="2059" spans="1:6" x14ac:dyDescent="0.25">
      <c r="A2059" s="9">
        <v>4240</v>
      </c>
      <c r="B2059" s="9" t="s">
        <v>2073</v>
      </c>
      <c r="C2059" s="10">
        <v>38.809208826999999</v>
      </c>
      <c r="D2059" s="10">
        <v>-77.014234113599997</v>
      </c>
      <c r="E2059" s="11" t="str">
        <f t="shared" si="64"/>
        <v>38.80921,-77.01423</v>
      </c>
      <c r="F2059" s="12" t="str">
        <f t="shared" si="65"/>
        <v>BR31</v>
      </c>
    </row>
    <row r="2060" spans="1:6" x14ac:dyDescent="0.25">
      <c r="A2060" s="9">
        <v>4294</v>
      </c>
      <c r="B2060" s="9" t="s">
        <v>2074</v>
      </c>
      <c r="C2060" s="10">
        <v>38.806500823599997</v>
      </c>
      <c r="D2060" s="10">
        <v>-77.038411090500006</v>
      </c>
      <c r="E2060" s="11" t="str">
        <f t="shared" si="64"/>
        <v>38.80650,-77.03841</v>
      </c>
      <c r="F2060" s="12" t="str">
        <f t="shared" si="65"/>
        <v>BS24</v>
      </c>
    </row>
    <row r="2061" spans="1:6" x14ac:dyDescent="0.25">
      <c r="A2061" s="9">
        <v>4295</v>
      </c>
      <c r="B2061" s="9" t="s">
        <v>2075</v>
      </c>
      <c r="C2061" s="10">
        <v>38.806501909600001</v>
      </c>
      <c r="D2061" s="10">
        <v>-77.034957160000005</v>
      </c>
      <c r="E2061" s="11" t="str">
        <f t="shared" si="64"/>
        <v>38.80650,-77.03496</v>
      </c>
      <c r="F2061" s="12" t="str">
        <f t="shared" si="65"/>
        <v>BS25</v>
      </c>
    </row>
    <row r="2062" spans="1:6" x14ac:dyDescent="0.25">
      <c r="A2062" s="9">
        <v>4296</v>
      </c>
      <c r="B2062" s="9" t="s">
        <v>2076</v>
      </c>
      <c r="C2062" s="10">
        <v>38.806502893400001</v>
      </c>
      <c r="D2062" s="10">
        <v>-77.0315032293</v>
      </c>
      <c r="E2062" s="11" t="str">
        <f t="shared" si="64"/>
        <v>38.80650,-77.03150</v>
      </c>
      <c r="F2062" s="12" t="str">
        <f t="shared" si="65"/>
        <v>BS26</v>
      </c>
    </row>
    <row r="2063" spans="1:6" x14ac:dyDescent="0.25">
      <c r="A2063" s="9">
        <v>4297</v>
      </c>
      <c r="B2063" s="9" t="s">
        <v>2077</v>
      </c>
      <c r="C2063" s="10">
        <v>38.806503774900001</v>
      </c>
      <c r="D2063" s="10">
        <v>-77.028049298599996</v>
      </c>
      <c r="E2063" s="11" t="str">
        <f t="shared" si="64"/>
        <v>38.80650,-77.02805</v>
      </c>
      <c r="F2063" s="12" t="str">
        <f t="shared" si="65"/>
        <v>BS27</v>
      </c>
    </row>
    <row r="2064" spans="1:6" x14ac:dyDescent="0.25">
      <c r="A2064" s="9">
        <v>4298</v>
      </c>
      <c r="B2064" s="9" t="s">
        <v>2078</v>
      </c>
      <c r="C2064" s="10">
        <v>38.806504554100002</v>
      </c>
      <c r="D2064" s="10">
        <v>-77.024595367800003</v>
      </c>
      <c r="E2064" s="11" t="str">
        <f t="shared" si="64"/>
        <v>38.80650,-77.02460</v>
      </c>
      <c r="F2064" s="12" t="str">
        <f t="shared" si="65"/>
        <v>BS28</v>
      </c>
    </row>
    <row r="2065" spans="1:6" x14ac:dyDescent="0.25">
      <c r="A2065" s="9">
        <v>4299</v>
      </c>
      <c r="B2065" s="9" t="s">
        <v>2079</v>
      </c>
      <c r="C2065" s="10">
        <v>38.806505231099997</v>
      </c>
      <c r="D2065" s="10">
        <v>-77.021141436999997</v>
      </c>
      <c r="E2065" s="11" t="str">
        <f t="shared" si="64"/>
        <v>38.80651,-77.02114</v>
      </c>
      <c r="F2065" s="12" t="str">
        <f t="shared" si="65"/>
        <v>BS29</v>
      </c>
    </row>
    <row r="2066" spans="1:6" x14ac:dyDescent="0.25">
      <c r="A2066" s="9">
        <v>4300</v>
      </c>
      <c r="B2066" s="9" t="s">
        <v>2080</v>
      </c>
      <c r="C2066" s="10">
        <v>38.806505805900002</v>
      </c>
      <c r="D2066" s="10">
        <v>-77.017687506000001</v>
      </c>
      <c r="E2066" s="11" t="str">
        <f t="shared" si="64"/>
        <v>38.80651,-77.01769</v>
      </c>
      <c r="F2066" s="12" t="str">
        <f t="shared" si="65"/>
        <v>BS30</v>
      </c>
    </row>
    <row r="2067" spans="1:6" x14ac:dyDescent="0.25">
      <c r="A2067" s="9">
        <v>4355</v>
      </c>
      <c r="B2067" s="9" t="s">
        <v>2081</v>
      </c>
      <c r="C2067" s="10">
        <v>38.803798274099996</v>
      </c>
      <c r="D2067" s="10">
        <v>-77.038409637300006</v>
      </c>
      <c r="E2067" s="11" t="str">
        <f t="shared" si="64"/>
        <v>38.80380,-77.03841</v>
      </c>
      <c r="F2067" s="12" t="str">
        <f t="shared" si="65"/>
        <v>BT24</v>
      </c>
    </row>
    <row r="2068" spans="1:6" x14ac:dyDescent="0.25">
      <c r="A2068" s="9">
        <v>4356</v>
      </c>
      <c r="B2068" s="9" t="s">
        <v>2082</v>
      </c>
      <c r="C2068" s="10">
        <v>38.803799360100001</v>
      </c>
      <c r="D2068" s="10">
        <v>-77.034955837400005</v>
      </c>
      <c r="E2068" s="11" t="str">
        <f t="shared" si="64"/>
        <v>38.80380,-77.03496</v>
      </c>
      <c r="F2068" s="12" t="str">
        <f t="shared" si="65"/>
        <v>BT25</v>
      </c>
    </row>
    <row r="2069" spans="1:6" x14ac:dyDescent="0.25">
      <c r="A2069" s="9">
        <v>4357</v>
      </c>
      <c r="B2069" s="9" t="s">
        <v>2083</v>
      </c>
      <c r="C2069" s="10">
        <v>38.803800343799999</v>
      </c>
      <c r="D2069" s="10">
        <v>-77.031502037500005</v>
      </c>
      <c r="E2069" s="11" t="str">
        <f t="shared" si="64"/>
        <v>38.80380,-77.03150</v>
      </c>
      <c r="F2069" s="12" t="str">
        <f t="shared" si="65"/>
        <v>BT26</v>
      </c>
    </row>
    <row r="2070" spans="1:6" x14ac:dyDescent="0.25">
      <c r="A2070" s="9">
        <v>4358</v>
      </c>
      <c r="B2070" s="9" t="s">
        <v>2084</v>
      </c>
      <c r="C2070" s="10">
        <v>38.803801225299999</v>
      </c>
      <c r="D2070" s="10">
        <v>-77.0280482374</v>
      </c>
      <c r="E2070" s="11" t="str">
        <f t="shared" si="64"/>
        <v>38.80380,-77.02805</v>
      </c>
      <c r="F2070" s="12" t="str">
        <f t="shared" si="65"/>
        <v>BT27</v>
      </c>
    </row>
    <row r="2071" spans="1:6" x14ac:dyDescent="0.25">
      <c r="A2071" s="9">
        <v>4359</v>
      </c>
      <c r="B2071" s="9" t="s">
        <v>2085</v>
      </c>
      <c r="C2071" s="10">
        <v>38.8038020045</v>
      </c>
      <c r="D2071" s="10">
        <v>-77.024594437299996</v>
      </c>
      <c r="E2071" s="11" t="str">
        <f t="shared" si="64"/>
        <v>38.80380,-77.02459</v>
      </c>
      <c r="F2071" s="12" t="str">
        <f t="shared" si="65"/>
        <v>BT28</v>
      </c>
    </row>
    <row r="2072" spans="1:6" x14ac:dyDescent="0.25">
      <c r="A2072" s="9">
        <v>4360</v>
      </c>
      <c r="B2072" s="9" t="s">
        <v>2086</v>
      </c>
      <c r="C2072" s="10">
        <v>38.803802681500002</v>
      </c>
      <c r="D2072" s="10">
        <v>-77.021140637100004</v>
      </c>
      <c r="E2072" s="11" t="str">
        <f t="shared" si="64"/>
        <v>38.80380,-77.02114</v>
      </c>
      <c r="F2072" s="12" t="str">
        <f t="shared" si="65"/>
        <v>BT29</v>
      </c>
    </row>
    <row r="2073" spans="1:6" x14ac:dyDescent="0.25">
      <c r="A2073" s="9">
        <v>4416</v>
      </c>
      <c r="B2073" s="9" t="s">
        <v>2087</v>
      </c>
      <c r="C2073" s="10">
        <v>38.801095723499998</v>
      </c>
      <c r="D2073" s="10">
        <v>-77.038408184100007</v>
      </c>
      <c r="E2073" s="11" t="str">
        <f t="shared" si="64"/>
        <v>38.80110,-77.03841</v>
      </c>
      <c r="F2073" s="12" t="str">
        <f t="shared" si="65"/>
        <v>BU24</v>
      </c>
    </row>
    <row r="2074" spans="1:6" x14ac:dyDescent="0.25">
      <c r="A2074" s="9">
        <v>4417</v>
      </c>
      <c r="B2074" s="9" t="s">
        <v>2088</v>
      </c>
      <c r="C2074" s="10">
        <v>38.801096809400001</v>
      </c>
      <c r="D2074" s="10">
        <v>-77.034954514899994</v>
      </c>
      <c r="E2074" s="11" t="str">
        <f t="shared" si="64"/>
        <v>38.80110,-77.03495</v>
      </c>
      <c r="F2074" s="12" t="str">
        <f t="shared" si="65"/>
        <v>BU25</v>
      </c>
    </row>
    <row r="2075" spans="1:6" x14ac:dyDescent="0.25">
      <c r="A2075" s="9">
        <v>4418</v>
      </c>
      <c r="B2075" s="9" t="s">
        <v>2089</v>
      </c>
      <c r="C2075" s="10">
        <v>38.801097793099999</v>
      </c>
      <c r="D2075" s="10">
        <v>-77.031500845699995</v>
      </c>
      <c r="E2075" s="11" t="str">
        <f t="shared" si="64"/>
        <v>38.80110,-77.03150</v>
      </c>
      <c r="F2075" s="12" t="str">
        <f t="shared" si="65"/>
        <v>BU26</v>
      </c>
    </row>
    <row r="2076" spans="1:6" x14ac:dyDescent="0.25">
      <c r="A2076" s="9">
        <v>4419</v>
      </c>
      <c r="B2076" s="9" t="s">
        <v>2090</v>
      </c>
      <c r="C2076" s="10">
        <v>38.801098674499997</v>
      </c>
      <c r="D2076" s="10">
        <v>-77.028047176300007</v>
      </c>
      <c r="E2076" s="11" t="str">
        <f t="shared" si="64"/>
        <v>38.80110,-77.02805</v>
      </c>
      <c r="F2076" s="12" t="str">
        <f t="shared" si="65"/>
        <v>BU27</v>
      </c>
    </row>
    <row r="2077" spans="1:6" x14ac:dyDescent="0.25">
      <c r="A2077" s="9">
        <v>4420</v>
      </c>
      <c r="B2077" s="9" t="s">
        <v>2091</v>
      </c>
      <c r="C2077" s="10">
        <v>38.801099453699997</v>
      </c>
      <c r="D2077" s="10">
        <v>-77.024593506800002</v>
      </c>
      <c r="E2077" s="11" t="str">
        <f t="shared" si="64"/>
        <v>38.80110,-77.02459</v>
      </c>
      <c r="F2077" s="12" t="str">
        <f t="shared" si="65"/>
        <v>BU28</v>
      </c>
    </row>
    <row r="2078" spans="1:6" x14ac:dyDescent="0.25">
      <c r="A2078" s="9">
        <v>4477</v>
      </c>
      <c r="B2078" s="9" t="s">
        <v>2092</v>
      </c>
      <c r="C2078" s="10">
        <v>38.798393171800001</v>
      </c>
      <c r="D2078" s="10">
        <v>-77.038406731099997</v>
      </c>
      <c r="E2078" s="11" t="str">
        <f t="shared" si="64"/>
        <v>38.79839,-77.03841</v>
      </c>
      <c r="F2078" s="12" t="str">
        <f t="shared" si="65"/>
        <v>BV24</v>
      </c>
    </row>
    <row r="2079" spans="1:6" x14ac:dyDescent="0.25">
      <c r="A2079" s="9">
        <v>4478</v>
      </c>
      <c r="B2079" s="9" t="s">
        <v>2093</v>
      </c>
      <c r="C2079" s="10">
        <v>38.798394257699997</v>
      </c>
      <c r="D2079" s="10">
        <v>-77.0349531926</v>
      </c>
      <c r="E2079" s="11" t="str">
        <f t="shared" si="64"/>
        <v>38.79839,-77.03495</v>
      </c>
      <c r="F2079" s="12" t="str">
        <f t="shared" si="65"/>
        <v>BV25</v>
      </c>
    </row>
    <row r="2080" spans="1:6" x14ac:dyDescent="0.25">
      <c r="A2080" s="9">
        <v>4479</v>
      </c>
      <c r="B2080" s="9" t="s">
        <v>2094</v>
      </c>
      <c r="C2080" s="10">
        <v>38.7983952413</v>
      </c>
      <c r="D2080" s="10">
        <v>-77.031499653899999</v>
      </c>
      <c r="E2080" s="11" t="str">
        <f t="shared" si="64"/>
        <v>38.79840,-77.03150</v>
      </c>
      <c r="F2080" s="12" t="str">
        <f t="shared" si="65"/>
        <v>BV26</v>
      </c>
    </row>
    <row r="2081" spans="1:6" x14ac:dyDescent="0.25">
      <c r="A2081" s="9">
        <v>4480</v>
      </c>
      <c r="B2081" s="9" t="s">
        <v>2095</v>
      </c>
      <c r="C2081" s="10">
        <v>38.7983961228</v>
      </c>
      <c r="D2081" s="10">
        <v>-77.028046115199999</v>
      </c>
      <c r="E2081" s="11" t="str">
        <f t="shared" si="64"/>
        <v>38.79840,-77.02805</v>
      </c>
      <c r="F2081" s="12" t="str">
        <f t="shared" si="65"/>
        <v>BV27</v>
      </c>
    </row>
    <row r="2082" spans="1:6" x14ac:dyDescent="0.25">
      <c r="A2082" s="9">
        <v>4538</v>
      </c>
      <c r="B2082" s="9" t="s">
        <v>2096</v>
      </c>
      <c r="C2082" s="10">
        <v>38.795690618999998</v>
      </c>
      <c r="D2082" s="10">
        <v>-77.038405278200003</v>
      </c>
      <c r="E2082" s="11" t="str">
        <f t="shared" si="64"/>
        <v>38.79569,-77.03841</v>
      </c>
      <c r="F2082" s="12" t="str">
        <f t="shared" si="65"/>
        <v>BW24</v>
      </c>
    </row>
    <row r="2083" spans="1:6" x14ac:dyDescent="0.25">
      <c r="A2083" s="9">
        <v>4539</v>
      </c>
      <c r="B2083" s="9" t="s">
        <v>2097</v>
      </c>
      <c r="C2083" s="10">
        <v>38.795691704900001</v>
      </c>
      <c r="D2083" s="10">
        <v>-77.034951870300006</v>
      </c>
      <c r="E2083" s="11" t="str">
        <f t="shared" si="64"/>
        <v>38.79569,-77.03495</v>
      </c>
      <c r="F2083" s="12" t="str">
        <f t="shared" si="65"/>
        <v>BW25</v>
      </c>
    </row>
    <row r="2084" spans="1:6" x14ac:dyDescent="0.25">
      <c r="A2084" s="9">
        <v>4540</v>
      </c>
      <c r="B2084" s="9" t="s">
        <v>2098</v>
      </c>
      <c r="C2084" s="10">
        <v>38.795692688499997</v>
      </c>
      <c r="D2084" s="10">
        <v>-77.031498462299993</v>
      </c>
      <c r="E2084" s="11" t="str">
        <f t="shared" si="64"/>
        <v>38.79569,-77.03150</v>
      </c>
      <c r="F2084" s="12" t="str">
        <f t="shared" si="65"/>
        <v>BW26</v>
      </c>
    </row>
    <row r="2085" spans="1:6" x14ac:dyDescent="0.25">
      <c r="A2085" s="9">
        <v>4599</v>
      </c>
      <c r="B2085" s="9" t="s">
        <v>2099</v>
      </c>
      <c r="C2085" s="10">
        <v>38.792988065199999</v>
      </c>
      <c r="D2085" s="10">
        <v>-77.038403825399996</v>
      </c>
      <c r="E2085" s="11" t="str">
        <f t="shared" si="64"/>
        <v>38.79299,-77.03840</v>
      </c>
      <c r="F2085" s="12" t="str">
        <f t="shared" si="65"/>
        <v>BX24</v>
      </c>
    </row>
    <row r="2086" spans="1:6" x14ac:dyDescent="0.25">
      <c r="A2086" s="9">
        <v>4600</v>
      </c>
      <c r="B2086" s="9" t="s">
        <v>2100</v>
      </c>
      <c r="C2086" s="10">
        <v>38.792989151</v>
      </c>
      <c r="D2086" s="10">
        <v>-77.034950548099999</v>
      </c>
      <c r="E2086" s="11" t="str">
        <f t="shared" si="64"/>
        <v>38.79299,-77.03495</v>
      </c>
      <c r="F2086" s="12" t="str">
        <f t="shared" si="65"/>
        <v>BX25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activeCell="A3" sqref="A3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12</v>
      </c>
      <c r="C3" s="2">
        <v>6</v>
      </c>
      <c r="D3" s="2" t="str">
        <f>LOOKUP(2,1/((B3='GRID LAT-LON'!$B$2:$B$2086)),'GRID LAT-LON'!$E$2:$E$2086)</f>
        <v>38.91461,-77.02117</v>
      </c>
      <c r="E3" s="3" t="str">
        <f>IF(A3="","",HYPERLINK(("https://earth.google.com/web/search/"&amp;D3&amp;"/"),B3))</f>
        <v>AE29</v>
      </c>
      <c r="F3" s="6" t="str">
        <f>IF(A3="","",HYPERLINK(("http://maps.google.com/?q="&amp;D3),B3))</f>
        <v>AE29</v>
      </c>
      <c r="G3" s="1"/>
      <c r="H3" s="2">
        <v>1</v>
      </c>
      <c r="I3" s="2" t="s">
        <v>14</v>
      </c>
      <c r="J3" s="2">
        <v>4</v>
      </c>
      <c r="K3" s="2" t="str">
        <f>LOOKUP(2,1/((I3='GRID LAT-LON'!$B$2:$B$2086)),'GRID LAT-LON'!$E$2:$E$2086)</f>
        <v>38.90109,-77.01771</v>
      </c>
      <c r="L3" s="3" t="str">
        <f t="shared" ref="L3:L66" si="0">IF(H3="","",HYPERLINK(("https://earth.google.com/web/search/"&amp;K3&amp;"/"),I3))</f>
        <v>AJ30</v>
      </c>
      <c r="M3" s="6" t="str">
        <f>IF(H3="","",HYPERLINK(("http://maps.google.com/?q="&amp;K3),I3))</f>
        <v>AJ30</v>
      </c>
      <c r="N3" s="1"/>
      <c r="O3" s="2">
        <v>1</v>
      </c>
      <c r="P3" s="2" t="s">
        <v>12</v>
      </c>
      <c r="Q3" s="2">
        <v>4</v>
      </c>
      <c r="R3" s="2" t="str">
        <f>LOOKUP(2,1/((P3='GRID LAT-LON'!$B$2:$B$2086)),'GRID LAT-LON'!$E$2:$E$2086)</f>
        <v>38.91461,-77.02117</v>
      </c>
      <c r="S3" s="3" t="str">
        <f t="shared" ref="S3:S66" si="1">IF(O3="","",HYPERLINK(("https://earth.google.com/web/search/"&amp;R3&amp;"/"),P3))</f>
        <v>AE29</v>
      </c>
      <c r="T3" s="6" t="str">
        <f>IF(O3="","",HYPERLINK(("http://maps.google.com/?q="&amp;R3),P3))</f>
        <v>AE29</v>
      </c>
    </row>
    <row r="4" spans="1:20" x14ac:dyDescent="0.25">
      <c r="A4" s="2">
        <v>2</v>
      </c>
      <c r="B4" s="2" t="s">
        <v>13</v>
      </c>
      <c r="C4" s="2">
        <v>6</v>
      </c>
      <c r="D4" s="2" t="str">
        <f>LOOKUP(2,1/((B4='GRID LAT-LON'!$B$2:$B$2086)),'GRID LAT-LON'!$E$2:$E$2086)</f>
        <v>38.86326,-76.99350</v>
      </c>
      <c r="E4" s="3" t="str">
        <f t="shared" ref="E4:E67" si="2">IF(A4="","",HYPERLINK(("https://earth.google.com/web/search/"&amp;D4&amp;"/"),B4))</f>
        <v>AX37</v>
      </c>
      <c r="F4" s="6" t="str">
        <f t="shared" ref="F4:F67" si="3">IF(A4="","",HYPERLINK(("http://maps.google.com/?q="&amp;D4),B4))</f>
        <v>AX37</v>
      </c>
      <c r="G4" s="1"/>
      <c r="H4" s="2">
        <v>2</v>
      </c>
      <c r="I4" s="2" t="s">
        <v>18</v>
      </c>
      <c r="J4" s="2">
        <v>4</v>
      </c>
      <c r="K4" s="2" t="str">
        <f>LOOKUP(2,1/((I4='GRID LAT-LON'!$B$2:$B$2086)),'GRID LAT-LON'!$E$2:$E$2086)</f>
        <v>38.85785,-76.97277</v>
      </c>
      <c r="L4" s="3" t="str">
        <f t="shared" si="0"/>
        <v>AZ43</v>
      </c>
      <c r="M4" s="6" t="str">
        <f t="shared" ref="M4:M67" si="4">IF(H4="","",HYPERLINK(("http://maps.google.com/?q="&amp;K4),I4))</f>
        <v>AZ43</v>
      </c>
      <c r="N4" s="1"/>
      <c r="O4" s="2">
        <v>2</v>
      </c>
      <c r="P4" s="2" t="s">
        <v>13</v>
      </c>
      <c r="Q4" s="2">
        <v>3</v>
      </c>
      <c r="R4" s="2" t="str">
        <f>LOOKUP(2,1/((P4='GRID LAT-LON'!$B$2:$B$2086)),'GRID LAT-LON'!$E$2:$E$2086)</f>
        <v>38.86326,-76.99350</v>
      </c>
      <c r="S4" s="3" t="str">
        <f t="shared" si="1"/>
        <v>AX37</v>
      </c>
      <c r="T4" s="6" t="str">
        <f t="shared" ref="T4:T67" si="5">IF(O4="","",HYPERLINK(("http://maps.google.com/?q="&amp;R4),P4))</f>
        <v>AX37</v>
      </c>
    </row>
    <row r="5" spans="1:20" x14ac:dyDescent="0.25">
      <c r="A5" s="2">
        <v>3</v>
      </c>
      <c r="B5" s="2" t="s">
        <v>14</v>
      </c>
      <c r="C5" s="2">
        <v>5</v>
      </c>
      <c r="D5" s="2" t="str">
        <f>LOOKUP(2,1/((B5='GRID LAT-LON'!$B$2:$B$2086)),'GRID LAT-LON'!$E$2:$E$2086)</f>
        <v>38.90109,-77.01771</v>
      </c>
      <c r="E5" s="3" t="str">
        <f t="shared" si="2"/>
        <v>AJ30</v>
      </c>
      <c r="F5" s="6" t="str">
        <f t="shared" si="3"/>
        <v>AJ30</v>
      </c>
      <c r="G5" s="1"/>
      <c r="H5" s="2">
        <v>3</v>
      </c>
      <c r="I5" s="2" t="s">
        <v>16</v>
      </c>
      <c r="J5" s="2">
        <v>4</v>
      </c>
      <c r="K5" s="2" t="str">
        <f>LOOKUP(2,1/((I5='GRID LAT-LON'!$B$2:$B$2086)),'GRID LAT-LON'!$E$2:$E$2086)</f>
        <v>38.86596,-76.98313</v>
      </c>
      <c r="L5" s="3" t="str">
        <f t="shared" si="0"/>
        <v>AW40</v>
      </c>
      <c r="M5" s="6" t="str">
        <f t="shared" si="4"/>
        <v>AW40</v>
      </c>
      <c r="N5" s="1"/>
      <c r="O5" s="2">
        <v>3</v>
      </c>
      <c r="P5" s="2" t="s">
        <v>29</v>
      </c>
      <c r="Q5" s="2">
        <v>3</v>
      </c>
      <c r="R5" s="2" t="str">
        <f>LOOKUP(2,1/((P5='GRID LAT-LON'!$B$2:$B$2086)),'GRID LAT-LON'!$E$2:$E$2086)</f>
        <v>38.85785,-76.96585</v>
      </c>
      <c r="S5" s="3" t="str">
        <f t="shared" si="1"/>
        <v>AZ45</v>
      </c>
      <c r="T5" s="6" t="str">
        <f t="shared" si="5"/>
        <v>AZ45</v>
      </c>
    </row>
    <row r="6" spans="1:20" x14ac:dyDescent="0.25">
      <c r="A6" s="2">
        <v>4</v>
      </c>
      <c r="B6" s="2" t="s">
        <v>15</v>
      </c>
      <c r="C6" s="2">
        <v>4</v>
      </c>
      <c r="D6" s="2" t="str">
        <f>LOOKUP(2,1/((B6='GRID LAT-LON'!$B$2:$B$2086)),'GRID LAT-LON'!$E$2:$E$2086)</f>
        <v>38.93623,-77.02464</v>
      </c>
      <c r="E6" s="3" t="str">
        <f t="shared" si="2"/>
        <v>W28</v>
      </c>
      <c r="F6" s="6" t="str">
        <f t="shared" si="3"/>
        <v>W28</v>
      </c>
      <c r="G6" s="1"/>
      <c r="H6" s="2">
        <v>4</v>
      </c>
      <c r="I6" s="2" t="s">
        <v>13</v>
      </c>
      <c r="J6" s="2">
        <v>3</v>
      </c>
      <c r="K6" s="2" t="str">
        <f>LOOKUP(2,1/((I6='GRID LAT-LON'!$B$2:$B$2086)),'GRID LAT-LON'!$E$2:$E$2086)</f>
        <v>38.86326,-76.99350</v>
      </c>
      <c r="L6" s="3" t="str">
        <f t="shared" si="0"/>
        <v>AX37</v>
      </c>
      <c r="M6" s="6" t="str">
        <f t="shared" si="4"/>
        <v>AX37</v>
      </c>
      <c r="N6" s="1"/>
      <c r="O6" s="2">
        <v>4</v>
      </c>
      <c r="P6" s="2" t="s">
        <v>24</v>
      </c>
      <c r="Q6" s="2">
        <v>2</v>
      </c>
      <c r="R6" s="2" t="str">
        <f>LOOKUP(2,1/((P6='GRID LAT-LON'!$B$2:$B$2086)),'GRID LAT-LON'!$E$2:$E$2086)</f>
        <v>38.85245,-76.97277</v>
      </c>
      <c r="S6" s="3" t="str">
        <f t="shared" si="1"/>
        <v>BB43</v>
      </c>
      <c r="T6" s="6" t="str">
        <f t="shared" si="5"/>
        <v>BB43</v>
      </c>
    </row>
    <row r="7" spans="1:20" x14ac:dyDescent="0.25">
      <c r="A7" s="2">
        <v>5</v>
      </c>
      <c r="B7" s="2" t="s">
        <v>16</v>
      </c>
      <c r="C7" s="2">
        <v>4</v>
      </c>
      <c r="D7" s="2" t="str">
        <f>LOOKUP(2,1/((B7='GRID LAT-LON'!$B$2:$B$2086)),'GRID LAT-LON'!$E$2:$E$2086)</f>
        <v>38.86596,-76.98313</v>
      </c>
      <c r="E7" s="3" t="str">
        <f t="shared" si="2"/>
        <v>AW40</v>
      </c>
      <c r="F7" s="6" t="str">
        <f t="shared" si="3"/>
        <v>AW40</v>
      </c>
      <c r="G7" s="1"/>
      <c r="H7" s="2">
        <v>5</v>
      </c>
      <c r="I7" s="2" t="s">
        <v>19</v>
      </c>
      <c r="J7" s="2">
        <v>3</v>
      </c>
      <c r="K7" s="2" t="str">
        <f>LOOKUP(2,1/((I7='GRID LAT-LON'!$B$2:$B$2086)),'GRID LAT-LON'!$E$2:$E$2086)</f>
        <v>38.91190,-77.02117</v>
      </c>
      <c r="L7" s="3" t="str">
        <f t="shared" si="0"/>
        <v>AF29</v>
      </c>
      <c r="M7" s="6" t="str">
        <f t="shared" si="4"/>
        <v>AF29</v>
      </c>
      <c r="N7" s="1"/>
      <c r="O7" s="2">
        <v>5</v>
      </c>
      <c r="P7" s="2" t="s">
        <v>49</v>
      </c>
      <c r="Q7" s="2">
        <v>2</v>
      </c>
      <c r="R7" s="2" t="str">
        <f>LOOKUP(2,1/((P7='GRID LAT-LON'!$B$2:$B$2086)),'GRID LAT-LON'!$E$2:$E$2086)</f>
        <v>38.92271,-77.02464</v>
      </c>
      <c r="S7" s="3" t="str">
        <f t="shared" si="1"/>
        <v>AB28</v>
      </c>
      <c r="T7" s="6" t="str">
        <f t="shared" si="5"/>
        <v>AB28</v>
      </c>
    </row>
    <row r="8" spans="1:20" x14ac:dyDescent="0.25">
      <c r="A8" s="2">
        <v>6</v>
      </c>
      <c r="B8" s="2" t="s">
        <v>17</v>
      </c>
      <c r="C8" s="2">
        <v>4</v>
      </c>
      <c r="D8" s="2" t="str">
        <f>LOOKUP(2,1/((B8='GRID LAT-LON'!$B$2:$B$2086)),'GRID LAT-LON'!$E$2:$E$2086)</f>
        <v>38.84434,-76.99696</v>
      </c>
      <c r="E8" s="3" t="str">
        <f t="shared" si="2"/>
        <v>BE36</v>
      </c>
      <c r="F8" s="6" t="str">
        <f t="shared" si="3"/>
        <v>BE36</v>
      </c>
      <c r="G8" s="1"/>
      <c r="H8" s="2">
        <v>6</v>
      </c>
      <c r="I8" s="2" t="s">
        <v>23</v>
      </c>
      <c r="J8" s="2">
        <v>3</v>
      </c>
      <c r="K8" s="2" t="str">
        <f>LOOKUP(2,1/((I8='GRID LAT-LON'!$B$2:$B$2086)),'GRID LAT-LON'!$E$2:$E$2086)</f>
        <v>38.87136,-76.96585</v>
      </c>
      <c r="L8" s="3" t="str">
        <f t="shared" si="0"/>
        <v>AU45</v>
      </c>
      <c r="M8" s="6" t="str">
        <f t="shared" si="4"/>
        <v>AU45</v>
      </c>
      <c r="N8" s="1"/>
      <c r="O8" s="2">
        <v>6</v>
      </c>
      <c r="P8" s="2" t="s">
        <v>28</v>
      </c>
      <c r="Q8" s="2">
        <v>2</v>
      </c>
      <c r="R8" s="2" t="str">
        <f>LOOKUP(2,1/((P8='GRID LAT-LON'!$B$2:$B$2086)),'GRID LAT-LON'!$E$2:$E$2086)</f>
        <v>38.91731,-77.02463</v>
      </c>
      <c r="S8" s="3" t="str">
        <f t="shared" si="1"/>
        <v>AD28</v>
      </c>
      <c r="T8" s="6" t="str">
        <f t="shared" si="5"/>
        <v>AD28</v>
      </c>
    </row>
    <row r="9" spans="1:20" x14ac:dyDescent="0.25">
      <c r="A9" s="2">
        <v>7</v>
      </c>
      <c r="B9" s="2" t="s">
        <v>18</v>
      </c>
      <c r="C9" s="2">
        <v>4</v>
      </c>
      <c r="D9" s="2" t="str">
        <f>LOOKUP(2,1/((B9='GRID LAT-LON'!$B$2:$B$2086)),'GRID LAT-LON'!$E$2:$E$2086)</f>
        <v>38.85785,-76.97277</v>
      </c>
      <c r="E9" s="3" t="str">
        <f t="shared" si="2"/>
        <v>AZ43</v>
      </c>
      <c r="F9" s="6" t="str">
        <f t="shared" si="3"/>
        <v>AZ43</v>
      </c>
      <c r="G9" s="1"/>
      <c r="H9" s="2">
        <v>7</v>
      </c>
      <c r="I9" s="2" t="s">
        <v>27</v>
      </c>
      <c r="J9" s="2">
        <v>3</v>
      </c>
      <c r="K9" s="2" t="str">
        <f>LOOKUP(2,1/((I9='GRID LAT-LON'!$B$2:$B$2086)),'GRID LAT-LON'!$E$2:$E$2086)</f>
        <v>38.85515,-76.97277</v>
      </c>
      <c r="L9" s="3" t="str">
        <f t="shared" si="0"/>
        <v>BA43</v>
      </c>
      <c r="M9" s="6" t="str">
        <f t="shared" si="4"/>
        <v>BA43</v>
      </c>
      <c r="N9" s="1"/>
      <c r="O9" s="2">
        <v>7</v>
      </c>
      <c r="P9" s="2" t="s">
        <v>21</v>
      </c>
      <c r="Q9" s="2">
        <v>2</v>
      </c>
      <c r="R9" s="2" t="str">
        <f>LOOKUP(2,1/((P9='GRID LAT-LON'!$B$2:$B$2086)),'GRID LAT-LON'!$E$2:$E$2086)</f>
        <v>38.88487,-76.94855</v>
      </c>
      <c r="S9" s="3" t="str">
        <f t="shared" si="1"/>
        <v>AP50</v>
      </c>
      <c r="T9" s="6" t="str">
        <f t="shared" si="5"/>
        <v>AP50</v>
      </c>
    </row>
    <row r="10" spans="1:20" x14ac:dyDescent="0.25">
      <c r="A10" s="2">
        <v>8</v>
      </c>
      <c r="B10" s="2" t="s">
        <v>4</v>
      </c>
      <c r="C10" s="2">
        <v>3</v>
      </c>
      <c r="D10" s="2" t="str">
        <f>LOOKUP(2,1/((B10='GRID LAT-LON'!$B$2:$B$2086)),'GRID LAT-LON'!$E$2:$E$2086)</f>
        <v>38.84975,-76.99351</v>
      </c>
      <c r="E10" s="3" t="str">
        <f t="shared" si="2"/>
        <v>BC37</v>
      </c>
      <c r="F10" s="6" t="str">
        <f t="shared" si="3"/>
        <v>BC37</v>
      </c>
      <c r="G10" s="1"/>
      <c r="H10" s="2">
        <v>8</v>
      </c>
      <c r="I10" s="2" t="s">
        <v>17</v>
      </c>
      <c r="J10" s="2">
        <v>3</v>
      </c>
      <c r="K10" s="2" t="str">
        <f>LOOKUP(2,1/((I10='GRID LAT-LON'!$B$2:$B$2086)),'GRID LAT-LON'!$E$2:$E$2086)</f>
        <v>38.84434,-76.99696</v>
      </c>
      <c r="L10" s="3" t="str">
        <f t="shared" si="0"/>
        <v>BE36</v>
      </c>
      <c r="M10" s="6" t="str">
        <f t="shared" si="4"/>
        <v>BE36</v>
      </c>
      <c r="N10" s="1"/>
      <c r="O10" s="2">
        <v>8</v>
      </c>
      <c r="P10" s="2" t="s">
        <v>4</v>
      </c>
      <c r="Q10" s="2">
        <v>2</v>
      </c>
      <c r="R10" s="2" t="str">
        <f>LOOKUP(2,1/((P10='GRID LAT-LON'!$B$2:$B$2086)),'GRID LAT-LON'!$E$2:$E$2086)</f>
        <v>38.84975,-76.99351</v>
      </c>
      <c r="S10" s="3" t="str">
        <f t="shared" si="1"/>
        <v>BC37</v>
      </c>
      <c r="T10" s="6" t="str">
        <f t="shared" si="5"/>
        <v>BC37</v>
      </c>
    </row>
    <row r="11" spans="1:20" x14ac:dyDescent="0.25">
      <c r="A11" s="2">
        <v>9</v>
      </c>
      <c r="B11" s="2" t="s">
        <v>19</v>
      </c>
      <c r="C11" s="2">
        <v>3</v>
      </c>
      <c r="D11" s="2" t="str">
        <f>LOOKUP(2,1/((B11='GRID LAT-LON'!$B$2:$B$2086)),'GRID LAT-LON'!$E$2:$E$2086)</f>
        <v>38.91190,-77.02117</v>
      </c>
      <c r="E11" s="3" t="str">
        <f t="shared" si="2"/>
        <v>AF29</v>
      </c>
      <c r="F11" s="6" t="str">
        <f t="shared" si="3"/>
        <v>AF29</v>
      </c>
      <c r="G11" s="1"/>
      <c r="H11" s="2">
        <v>9</v>
      </c>
      <c r="I11" s="2" t="s">
        <v>31</v>
      </c>
      <c r="J11" s="2">
        <v>3</v>
      </c>
      <c r="K11" s="2" t="str">
        <f>LOOKUP(2,1/((I11='GRID LAT-LON'!$B$2:$B$2086)),'GRID LAT-LON'!$E$2:$E$2086)</f>
        <v>38.88218,-76.99350</v>
      </c>
      <c r="L11" s="3" t="str">
        <f t="shared" si="0"/>
        <v>AQ37</v>
      </c>
      <c r="M11" s="6" t="str">
        <f t="shared" si="4"/>
        <v>AQ37</v>
      </c>
      <c r="N11" s="1"/>
      <c r="O11" s="2">
        <v>9</v>
      </c>
      <c r="P11" s="2" t="s">
        <v>44</v>
      </c>
      <c r="Q11" s="2">
        <v>2</v>
      </c>
      <c r="R11" s="2" t="str">
        <f>LOOKUP(2,1/((P11='GRID LAT-LON'!$B$2:$B$2086)),'GRID LAT-LON'!$E$2:$E$2086)</f>
        <v>38.93893,-77.02464</v>
      </c>
      <c r="S11" s="3" t="str">
        <f t="shared" si="1"/>
        <v>V28</v>
      </c>
      <c r="T11" s="6" t="str">
        <f t="shared" si="5"/>
        <v>V28</v>
      </c>
    </row>
    <row r="12" spans="1:20" x14ac:dyDescent="0.25">
      <c r="A12" s="2">
        <v>10</v>
      </c>
      <c r="B12" s="2" t="s">
        <v>20</v>
      </c>
      <c r="C12" s="2">
        <v>3</v>
      </c>
      <c r="D12" s="2" t="str">
        <f>LOOKUP(2,1/((B12='GRID LAT-LON'!$B$2:$B$2086)),'GRID LAT-LON'!$E$2:$E$2086)</f>
        <v>38.89839,-77.00734</v>
      </c>
      <c r="E12" s="3" t="str">
        <f t="shared" si="2"/>
        <v>AK33</v>
      </c>
      <c r="F12" s="6" t="str">
        <f t="shared" si="3"/>
        <v>AK33</v>
      </c>
      <c r="G12" s="1"/>
      <c r="H12" s="2">
        <v>10</v>
      </c>
      <c r="I12" s="2" t="s">
        <v>35</v>
      </c>
      <c r="J12" s="2">
        <v>3</v>
      </c>
      <c r="K12" s="2" t="str">
        <f>LOOKUP(2,1/((I12='GRID LAT-LON'!$B$2:$B$2086)),'GRID LAT-LON'!$E$2:$E$2086)</f>
        <v>38.90109,-76.98658</v>
      </c>
      <c r="L12" s="3" t="str">
        <f t="shared" si="0"/>
        <v>AJ39</v>
      </c>
      <c r="M12" s="6" t="str">
        <f t="shared" si="4"/>
        <v>AJ39</v>
      </c>
      <c r="N12" s="1"/>
      <c r="O12" s="2">
        <v>10</v>
      </c>
      <c r="P12" s="2" t="s">
        <v>15</v>
      </c>
      <c r="Q12" s="2">
        <v>2</v>
      </c>
      <c r="R12" s="2" t="str">
        <f>LOOKUP(2,1/((P12='GRID LAT-LON'!$B$2:$B$2086)),'GRID LAT-LON'!$E$2:$E$2086)</f>
        <v>38.93623,-77.02464</v>
      </c>
      <c r="S12" s="3" t="str">
        <f t="shared" si="1"/>
        <v>W28</v>
      </c>
      <c r="T12" s="6" t="str">
        <f t="shared" si="5"/>
        <v>W28</v>
      </c>
    </row>
    <row r="13" spans="1:20" x14ac:dyDescent="0.25">
      <c r="A13" s="2">
        <v>11</v>
      </c>
      <c r="B13" s="2" t="s">
        <v>21</v>
      </c>
      <c r="C13" s="2">
        <v>3</v>
      </c>
      <c r="D13" s="2" t="str">
        <f>LOOKUP(2,1/((B13='GRID LAT-LON'!$B$2:$B$2086)),'GRID LAT-LON'!$E$2:$E$2086)</f>
        <v>38.88487,-76.94855</v>
      </c>
      <c r="E13" s="3" t="str">
        <f t="shared" si="2"/>
        <v>AP50</v>
      </c>
      <c r="F13" s="6" t="str">
        <f t="shared" si="3"/>
        <v>AP50</v>
      </c>
      <c r="G13" s="1"/>
      <c r="H13" s="2">
        <v>11</v>
      </c>
      <c r="I13" s="2" t="s">
        <v>12</v>
      </c>
      <c r="J13" s="2">
        <v>2</v>
      </c>
      <c r="K13" s="2" t="str">
        <f>LOOKUP(2,1/((I13='GRID LAT-LON'!$B$2:$B$2086)),'GRID LAT-LON'!$E$2:$E$2086)</f>
        <v>38.91461,-77.02117</v>
      </c>
      <c r="L13" s="3" t="str">
        <f t="shared" si="0"/>
        <v>AE29</v>
      </c>
      <c r="M13" s="6" t="str">
        <f t="shared" si="4"/>
        <v>AE29</v>
      </c>
      <c r="N13" s="1"/>
      <c r="O13" s="2">
        <v>11</v>
      </c>
      <c r="P13" s="2" t="s">
        <v>50</v>
      </c>
      <c r="Q13" s="2">
        <v>2</v>
      </c>
      <c r="R13" s="2" t="str">
        <f>LOOKUP(2,1/((P13='GRID LAT-LON'!$B$2:$B$2086)),'GRID LAT-LON'!$E$2:$E$2086)</f>
        <v>38.91190,-77.02463</v>
      </c>
      <c r="S13" s="3" t="str">
        <f t="shared" si="1"/>
        <v>AF28</v>
      </c>
      <c r="T13" s="6" t="str">
        <f t="shared" si="5"/>
        <v>AF28</v>
      </c>
    </row>
    <row r="14" spans="1:20" x14ac:dyDescent="0.25">
      <c r="A14" s="2">
        <v>12</v>
      </c>
      <c r="B14" s="2" t="s">
        <v>22</v>
      </c>
      <c r="C14" s="2">
        <v>3</v>
      </c>
      <c r="D14" s="2" t="str">
        <f>LOOKUP(2,1/((B14='GRID LAT-LON'!$B$2:$B$2086)),'GRID LAT-LON'!$E$2:$E$2086)</f>
        <v>38.92812,-77.03156</v>
      </c>
      <c r="E14" s="3" t="str">
        <f t="shared" si="2"/>
        <v>Z26</v>
      </c>
      <c r="F14" s="6" t="str">
        <f t="shared" si="3"/>
        <v>Z26</v>
      </c>
      <c r="G14" s="1"/>
      <c r="H14" s="2">
        <v>12</v>
      </c>
      <c r="I14" s="2" t="s">
        <v>38</v>
      </c>
      <c r="J14" s="2">
        <v>2</v>
      </c>
      <c r="K14" s="2" t="str">
        <f>LOOKUP(2,1/((I14='GRID LAT-LON'!$B$2:$B$2086)),'GRID LAT-LON'!$E$2:$E$2086)</f>
        <v>38.85245,-76.96931</v>
      </c>
      <c r="L14" s="3" t="str">
        <f t="shared" si="0"/>
        <v>BB44</v>
      </c>
      <c r="M14" s="6" t="str">
        <f t="shared" si="4"/>
        <v>BB44</v>
      </c>
      <c r="N14" s="1"/>
      <c r="O14" s="2">
        <v>12</v>
      </c>
      <c r="P14" s="2" t="s">
        <v>32</v>
      </c>
      <c r="Q14" s="2">
        <v>2</v>
      </c>
      <c r="R14" s="2" t="str">
        <f>LOOKUP(2,1/((P14='GRID LAT-LON'!$B$2:$B$2086)),'GRID LAT-LON'!$E$2:$E$2086)</f>
        <v>38.90650,-77.02809</v>
      </c>
      <c r="S14" s="3" t="str">
        <f t="shared" si="1"/>
        <v>AH27</v>
      </c>
      <c r="T14" s="6" t="str">
        <f t="shared" si="5"/>
        <v>AH27</v>
      </c>
    </row>
    <row r="15" spans="1:20" x14ac:dyDescent="0.25">
      <c r="A15" s="2">
        <v>13</v>
      </c>
      <c r="B15" s="2" t="s">
        <v>23</v>
      </c>
      <c r="C15" s="2">
        <v>3</v>
      </c>
      <c r="D15" s="2" t="str">
        <f>LOOKUP(2,1/((B15='GRID LAT-LON'!$B$2:$B$2086)),'GRID LAT-LON'!$E$2:$E$2086)</f>
        <v>38.87136,-76.96585</v>
      </c>
      <c r="E15" s="3" t="str">
        <f t="shared" si="2"/>
        <v>AU45</v>
      </c>
      <c r="F15" s="6" t="str">
        <f t="shared" si="3"/>
        <v>AU45</v>
      </c>
      <c r="G15" s="1"/>
      <c r="H15" s="2">
        <v>13</v>
      </c>
      <c r="I15" s="2" t="s">
        <v>40</v>
      </c>
      <c r="J15" s="2">
        <v>2</v>
      </c>
      <c r="K15" s="2" t="str">
        <f>LOOKUP(2,1/((I15='GRID LAT-LON'!$B$2:$B$2086)),'GRID LAT-LON'!$E$2:$E$2086)</f>
        <v>38.91191,-77.00734</v>
      </c>
      <c r="L15" s="3" t="str">
        <f t="shared" si="0"/>
        <v>AF33</v>
      </c>
      <c r="M15" s="6" t="str">
        <f t="shared" si="4"/>
        <v>AF33</v>
      </c>
      <c r="N15" s="1"/>
      <c r="O15" s="2">
        <v>13</v>
      </c>
      <c r="P15" s="2" t="s">
        <v>61</v>
      </c>
      <c r="Q15" s="2">
        <v>2</v>
      </c>
      <c r="R15" s="2" t="str">
        <f>LOOKUP(2,1/((P15='GRID LAT-LON'!$B$2:$B$2086)),'GRID LAT-LON'!$E$2:$E$2086)</f>
        <v>38.89569,-76.97967</v>
      </c>
      <c r="S15" s="3" t="str">
        <f t="shared" si="1"/>
        <v>AL41</v>
      </c>
      <c r="T15" s="6" t="str">
        <f t="shared" si="5"/>
        <v>AL41</v>
      </c>
    </row>
    <row r="16" spans="1:20" x14ac:dyDescent="0.25">
      <c r="A16" s="2">
        <v>14</v>
      </c>
      <c r="B16" s="2" t="s">
        <v>24</v>
      </c>
      <c r="C16" s="2">
        <v>3</v>
      </c>
      <c r="D16" s="2" t="str">
        <f>LOOKUP(2,1/((B16='GRID LAT-LON'!$B$2:$B$2086)),'GRID LAT-LON'!$E$2:$E$2086)</f>
        <v>38.85245,-76.97277</v>
      </c>
      <c r="E16" s="3" t="str">
        <f t="shared" si="2"/>
        <v>BB43</v>
      </c>
      <c r="F16" s="6" t="str">
        <f t="shared" si="3"/>
        <v>BB43</v>
      </c>
      <c r="G16" s="1"/>
      <c r="H16" s="2">
        <v>14</v>
      </c>
      <c r="I16" s="2" t="s">
        <v>15</v>
      </c>
      <c r="J16" s="2">
        <v>2</v>
      </c>
      <c r="K16" s="2" t="str">
        <f>LOOKUP(2,1/((I16='GRID LAT-LON'!$B$2:$B$2086)),'GRID LAT-LON'!$E$2:$E$2086)</f>
        <v>38.93623,-77.02464</v>
      </c>
      <c r="L16" s="3" t="str">
        <f t="shared" si="0"/>
        <v>W28</v>
      </c>
      <c r="M16" s="6" t="str">
        <f t="shared" si="4"/>
        <v>W28</v>
      </c>
      <c r="N16" s="1"/>
      <c r="O16" s="2">
        <v>14</v>
      </c>
      <c r="P16" s="2" t="s">
        <v>62</v>
      </c>
      <c r="Q16" s="2">
        <v>2</v>
      </c>
      <c r="R16" s="2" t="str">
        <f>LOOKUP(2,1/((P16='GRID LAT-LON'!$B$2:$B$2086)),'GRID LAT-LON'!$E$2:$E$2086)</f>
        <v>38.89027,-76.93472</v>
      </c>
      <c r="S16" s="3" t="str">
        <f t="shared" si="1"/>
        <v>AN54</v>
      </c>
      <c r="T16" s="6" t="str">
        <f t="shared" si="5"/>
        <v>AN54</v>
      </c>
    </row>
    <row r="17" spans="1:20" x14ac:dyDescent="0.25">
      <c r="A17" s="2">
        <v>15</v>
      </c>
      <c r="B17" s="2" t="s">
        <v>25</v>
      </c>
      <c r="C17" s="2">
        <v>3</v>
      </c>
      <c r="D17" s="2" t="str">
        <f>LOOKUP(2,1/((B17='GRID LAT-LON'!$B$2:$B$2086)),'GRID LAT-LON'!$E$2:$E$2086)</f>
        <v>38.91731,-77.02117</v>
      </c>
      <c r="E17" s="3" t="str">
        <f t="shared" si="2"/>
        <v>AD29</v>
      </c>
      <c r="F17" s="6" t="str">
        <f t="shared" si="3"/>
        <v>AD29</v>
      </c>
      <c r="G17" s="1"/>
      <c r="H17" s="2">
        <v>15</v>
      </c>
      <c r="I17" s="2" t="s">
        <v>20</v>
      </c>
      <c r="J17" s="2">
        <v>2</v>
      </c>
      <c r="K17" s="2" t="str">
        <f>LOOKUP(2,1/((I17='GRID LAT-LON'!$B$2:$B$2086)),'GRID LAT-LON'!$E$2:$E$2086)</f>
        <v>38.89839,-77.00734</v>
      </c>
      <c r="L17" s="3" t="str">
        <f t="shared" si="0"/>
        <v>AK33</v>
      </c>
      <c r="M17" s="6" t="str">
        <f t="shared" si="4"/>
        <v>AK33</v>
      </c>
      <c r="N17" s="1"/>
      <c r="O17" s="2">
        <v>15</v>
      </c>
      <c r="P17" s="2" t="s">
        <v>63</v>
      </c>
      <c r="Q17" s="2">
        <v>2</v>
      </c>
      <c r="R17" s="2" t="str">
        <f>LOOKUP(2,1/((P17='GRID LAT-LON'!$B$2:$B$2086)),'GRID LAT-LON'!$E$2:$E$2086)</f>
        <v>38.88218,-76.99005</v>
      </c>
      <c r="S17" s="3" t="str">
        <f t="shared" si="1"/>
        <v>AQ38</v>
      </c>
      <c r="T17" s="6" t="str">
        <f t="shared" si="5"/>
        <v>AQ38</v>
      </c>
    </row>
    <row r="18" spans="1:20" x14ac:dyDescent="0.25">
      <c r="A18" s="2">
        <v>16</v>
      </c>
      <c r="B18" s="2" t="s">
        <v>26</v>
      </c>
      <c r="C18" s="2">
        <v>3</v>
      </c>
      <c r="D18" s="2" t="str">
        <f>LOOKUP(2,1/((B18='GRID LAT-LON'!$B$2:$B$2086)),'GRID LAT-LON'!$E$2:$E$2086)</f>
        <v>38.90110,-77.01079</v>
      </c>
      <c r="E18" s="3" t="str">
        <f t="shared" si="2"/>
        <v>AJ32</v>
      </c>
      <c r="F18" s="6" t="str">
        <f t="shared" si="3"/>
        <v>AJ32</v>
      </c>
      <c r="G18" s="1"/>
      <c r="H18" s="2">
        <v>16</v>
      </c>
      <c r="I18" s="2" t="s">
        <v>26</v>
      </c>
      <c r="J18" s="2">
        <v>2</v>
      </c>
      <c r="K18" s="2" t="str">
        <f>LOOKUP(2,1/((I18='GRID LAT-LON'!$B$2:$B$2086)),'GRID LAT-LON'!$E$2:$E$2086)</f>
        <v>38.90110,-77.01079</v>
      </c>
      <c r="L18" s="3" t="str">
        <f t="shared" si="0"/>
        <v>AJ32</v>
      </c>
      <c r="M18" s="6" t="str">
        <f t="shared" si="4"/>
        <v>AJ32</v>
      </c>
      <c r="N18" s="1"/>
      <c r="O18" s="2">
        <v>16</v>
      </c>
      <c r="P18" s="2" t="s">
        <v>22</v>
      </c>
      <c r="Q18" s="2">
        <v>2</v>
      </c>
      <c r="R18" s="2" t="str">
        <f>LOOKUP(2,1/((P18='GRID LAT-LON'!$B$2:$B$2086)),'GRID LAT-LON'!$E$2:$E$2086)</f>
        <v>38.92812,-77.03156</v>
      </c>
      <c r="S18" s="3" t="str">
        <f t="shared" si="1"/>
        <v>Z26</v>
      </c>
      <c r="T18" s="6" t="str">
        <f t="shared" si="5"/>
        <v>Z26</v>
      </c>
    </row>
    <row r="19" spans="1:20" x14ac:dyDescent="0.25">
      <c r="A19" s="2">
        <v>17</v>
      </c>
      <c r="B19" s="2" t="s">
        <v>27</v>
      </c>
      <c r="C19" s="2">
        <v>3</v>
      </c>
      <c r="D19" s="2" t="str">
        <f>LOOKUP(2,1/((B19='GRID LAT-LON'!$B$2:$B$2086)),'GRID LAT-LON'!$E$2:$E$2086)</f>
        <v>38.85515,-76.97277</v>
      </c>
      <c r="E19" s="3" t="str">
        <f t="shared" si="2"/>
        <v>BA43</v>
      </c>
      <c r="F19" s="6" t="str">
        <f t="shared" si="3"/>
        <v>BA43</v>
      </c>
      <c r="G19" s="1"/>
      <c r="H19" s="2">
        <v>17</v>
      </c>
      <c r="I19" s="2" t="s">
        <v>41</v>
      </c>
      <c r="J19" s="2">
        <v>2</v>
      </c>
      <c r="K19" s="2" t="str">
        <f>LOOKUP(2,1/((I19='GRID LAT-LON'!$B$2:$B$2086)),'GRID LAT-LON'!$E$2:$E$2086)</f>
        <v>38.89298,-76.95200</v>
      </c>
      <c r="L19" s="3" t="str">
        <f t="shared" si="0"/>
        <v>AM49</v>
      </c>
      <c r="M19" s="6" t="str">
        <f t="shared" si="4"/>
        <v>AM49</v>
      </c>
      <c r="N19" s="1"/>
      <c r="O19" s="2">
        <v>17</v>
      </c>
      <c r="P19" s="2" t="s">
        <v>55</v>
      </c>
      <c r="Q19" s="2">
        <v>2</v>
      </c>
      <c r="R19" s="2" t="str">
        <f>LOOKUP(2,1/((P19='GRID LAT-LON'!$B$2:$B$2086)),'GRID LAT-LON'!$E$2:$E$2086)</f>
        <v>38.92811,-76.95890</v>
      </c>
      <c r="S19" s="3" t="str">
        <f t="shared" si="1"/>
        <v>Z47</v>
      </c>
      <c r="T19" s="6" t="str">
        <f t="shared" si="5"/>
        <v>Z47</v>
      </c>
    </row>
    <row r="20" spans="1:20" x14ac:dyDescent="0.25">
      <c r="A20" s="2">
        <v>18</v>
      </c>
      <c r="B20" s="2" t="s">
        <v>28</v>
      </c>
      <c r="C20" s="2">
        <v>3</v>
      </c>
      <c r="D20" s="2" t="str">
        <f>LOOKUP(2,1/((B20='GRID LAT-LON'!$B$2:$B$2086)),'GRID LAT-LON'!$E$2:$E$2086)</f>
        <v>38.91731,-77.02463</v>
      </c>
      <c r="E20" s="3" t="str">
        <f t="shared" si="2"/>
        <v>AD28</v>
      </c>
      <c r="F20" s="6" t="str">
        <f t="shared" si="3"/>
        <v>AD28</v>
      </c>
      <c r="G20" s="1"/>
      <c r="H20" s="2">
        <v>18</v>
      </c>
      <c r="I20" s="2" t="s">
        <v>42</v>
      </c>
      <c r="J20" s="2">
        <v>2</v>
      </c>
      <c r="K20" s="2" t="str">
        <f>LOOKUP(2,1/((I20='GRID LAT-LON'!$B$2:$B$2086)),'GRID LAT-LON'!$E$2:$E$2086)</f>
        <v>38.83083,-76.99005</v>
      </c>
      <c r="L20" s="3" t="str">
        <f t="shared" si="0"/>
        <v>BJ38</v>
      </c>
      <c r="M20" s="6" t="str">
        <f t="shared" si="4"/>
        <v>BJ38</v>
      </c>
      <c r="N20" s="1"/>
      <c r="O20" s="2">
        <v>18</v>
      </c>
      <c r="P20" s="2" t="s">
        <v>36</v>
      </c>
      <c r="Q20" s="2">
        <v>1</v>
      </c>
      <c r="R20" s="2" t="str">
        <f>LOOKUP(2,1/((P20='GRID LAT-LON'!$B$2:$B$2086)),'GRID LAT-LON'!$E$2:$E$2086)</f>
        <v>38.93082,-77.02464</v>
      </c>
      <c r="S20" s="3" t="str">
        <f t="shared" si="1"/>
        <v>Y28</v>
      </c>
      <c r="T20" s="6" t="str">
        <f t="shared" si="5"/>
        <v>Y28</v>
      </c>
    </row>
    <row r="21" spans="1:20" x14ac:dyDescent="0.25">
      <c r="A21" s="2">
        <v>19</v>
      </c>
      <c r="B21" s="2" t="s">
        <v>29</v>
      </c>
      <c r="C21" s="2">
        <v>3</v>
      </c>
      <c r="D21" s="2" t="str">
        <f>LOOKUP(2,1/((B21='GRID LAT-LON'!$B$2:$B$2086)),'GRID LAT-LON'!$E$2:$E$2086)</f>
        <v>38.85785,-76.96585</v>
      </c>
      <c r="E21" s="3" t="str">
        <f t="shared" si="2"/>
        <v>AZ45</v>
      </c>
      <c r="F21" s="6" t="str">
        <f t="shared" si="3"/>
        <v>AZ45</v>
      </c>
      <c r="G21" s="1"/>
      <c r="H21" s="2">
        <v>19</v>
      </c>
      <c r="I21" s="2" t="s">
        <v>25</v>
      </c>
      <c r="J21" s="2">
        <v>2</v>
      </c>
      <c r="K21" s="2" t="str">
        <f>LOOKUP(2,1/((I21='GRID LAT-LON'!$B$2:$B$2086)),'GRID LAT-LON'!$E$2:$E$2086)</f>
        <v>38.91731,-77.02117</v>
      </c>
      <c r="L21" s="3" t="str">
        <f t="shared" si="0"/>
        <v>AD29</v>
      </c>
      <c r="M21" s="6" t="str">
        <f t="shared" si="4"/>
        <v>AD29</v>
      </c>
      <c r="N21" s="1"/>
      <c r="O21" s="2">
        <v>19</v>
      </c>
      <c r="P21" s="2" t="s">
        <v>14</v>
      </c>
      <c r="Q21" s="2">
        <v>1</v>
      </c>
      <c r="R21" s="2" t="str">
        <f>LOOKUP(2,1/((P21='GRID LAT-LON'!$B$2:$B$2086)),'GRID LAT-LON'!$E$2:$E$2086)</f>
        <v>38.90109,-77.01771</v>
      </c>
      <c r="S21" s="3" t="str">
        <f t="shared" si="1"/>
        <v>AJ30</v>
      </c>
      <c r="T21" s="6" t="str">
        <f t="shared" si="5"/>
        <v>AJ30</v>
      </c>
    </row>
    <row r="22" spans="1:20" x14ac:dyDescent="0.25">
      <c r="A22" s="2">
        <v>20</v>
      </c>
      <c r="B22" s="2" t="s">
        <v>30</v>
      </c>
      <c r="C22" s="2">
        <v>3</v>
      </c>
      <c r="D22" s="2" t="str">
        <f>LOOKUP(2,1/((B22='GRID LAT-LON'!$B$2:$B$2086)),'GRID LAT-LON'!$E$2:$E$2086)</f>
        <v>38.83353,-76.98660</v>
      </c>
      <c r="E22" s="3" t="str">
        <f t="shared" si="2"/>
        <v>BI39</v>
      </c>
      <c r="F22" s="6" t="str">
        <f t="shared" si="3"/>
        <v>BI39</v>
      </c>
      <c r="G22" s="1"/>
      <c r="H22" s="2">
        <v>20</v>
      </c>
      <c r="I22" s="2" t="s">
        <v>46</v>
      </c>
      <c r="J22" s="2">
        <v>2</v>
      </c>
      <c r="K22" s="2" t="str">
        <f>LOOKUP(2,1/((I22='GRID LAT-LON'!$B$2:$B$2086)),'GRID LAT-LON'!$E$2:$E$2086)</f>
        <v>38.87948,-76.99005</v>
      </c>
      <c r="L22" s="3" t="str">
        <f t="shared" si="0"/>
        <v>AR38</v>
      </c>
      <c r="M22" s="6" t="str">
        <f t="shared" si="4"/>
        <v>AR38</v>
      </c>
      <c r="N22" s="1"/>
      <c r="O22" s="2">
        <v>20</v>
      </c>
      <c r="P22" s="2" t="s">
        <v>89</v>
      </c>
      <c r="Q22" s="2">
        <v>1</v>
      </c>
      <c r="R22" s="2" t="str">
        <f>LOOKUP(2,1/((P22='GRID LAT-LON'!$B$2:$B$2086)),'GRID LAT-LON'!$E$2:$E$2086)</f>
        <v>38.91461,-76.98658</v>
      </c>
      <c r="S22" s="3" t="str">
        <f t="shared" si="1"/>
        <v>AE39</v>
      </c>
      <c r="T22" s="6" t="str">
        <f t="shared" si="5"/>
        <v>AE39</v>
      </c>
    </row>
    <row r="23" spans="1:20" x14ac:dyDescent="0.25">
      <c r="A23" s="2">
        <v>21</v>
      </c>
      <c r="B23" s="2" t="s">
        <v>31</v>
      </c>
      <c r="C23" s="2">
        <v>3</v>
      </c>
      <c r="D23" s="2" t="str">
        <f>LOOKUP(2,1/((B23='GRID LAT-LON'!$B$2:$B$2086)),'GRID LAT-LON'!$E$2:$E$2086)</f>
        <v>38.88218,-76.99350</v>
      </c>
      <c r="E23" s="3" t="str">
        <f t="shared" si="2"/>
        <v>AQ37</v>
      </c>
      <c r="F23" s="6" t="str">
        <f t="shared" si="3"/>
        <v>AQ37</v>
      </c>
      <c r="G23" s="1"/>
      <c r="H23" s="2">
        <v>21</v>
      </c>
      <c r="I23" s="2" t="s">
        <v>58</v>
      </c>
      <c r="J23" s="2">
        <v>2</v>
      </c>
      <c r="K23" s="2" t="str">
        <f>LOOKUP(2,1/((I23='GRID LAT-LON'!$B$2:$B$2086)),'GRID LAT-LON'!$E$2:$E$2086)</f>
        <v>38.90920,-77.00734</v>
      </c>
      <c r="L23" s="3" t="str">
        <f t="shared" si="0"/>
        <v>AG33</v>
      </c>
      <c r="M23" s="6" t="str">
        <f t="shared" si="4"/>
        <v>AG33</v>
      </c>
      <c r="N23" s="1"/>
      <c r="O23" s="2">
        <v>21</v>
      </c>
      <c r="P23" s="2" t="s">
        <v>90</v>
      </c>
      <c r="Q23" s="2">
        <v>1</v>
      </c>
      <c r="R23" s="2" t="str">
        <f>LOOKUP(2,1/((P23='GRID LAT-LON'!$B$2:$B$2086)),'GRID LAT-LON'!$E$2:$E$2086)</f>
        <v>38.86055,-76.96931</v>
      </c>
      <c r="S23" s="3" t="str">
        <f t="shared" si="1"/>
        <v>AY44</v>
      </c>
      <c r="T23" s="6" t="str">
        <f t="shared" si="5"/>
        <v>AY44</v>
      </c>
    </row>
    <row r="24" spans="1:20" x14ac:dyDescent="0.25">
      <c r="A24" s="2">
        <v>22</v>
      </c>
      <c r="B24" s="2" t="s">
        <v>32</v>
      </c>
      <c r="C24" s="2">
        <v>3</v>
      </c>
      <c r="D24" s="2" t="str">
        <f>LOOKUP(2,1/((B24='GRID LAT-LON'!$B$2:$B$2086)),'GRID LAT-LON'!$E$2:$E$2086)</f>
        <v>38.90650,-77.02809</v>
      </c>
      <c r="E24" s="3" t="str">
        <f t="shared" si="2"/>
        <v>AH27</v>
      </c>
      <c r="F24" s="6" t="str">
        <f t="shared" si="3"/>
        <v>AH27</v>
      </c>
      <c r="G24" s="1"/>
      <c r="H24" s="2">
        <v>22</v>
      </c>
      <c r="I24" s="2" t="s">
        <v>59</v>
      </c>
      <c r="J24" s="2">
        <v>2</v>
      </c>
      <c r="K24" s="2" t="str">
        <f>LOOKUP(2,1/((I24='GRID LAT-LON'!$B$2:$B$2086)),'GRID LAT-LON'!$E$2:$E$2086)</f>
        <v>38.87137,-77.00733</v>
      </c>
      <c r="L24" s="3" t="str">
        <f t="shared" si="0"/>
        <v>AU33</v>
      </c>
      <c r="M24" s="6" t="str">
        <f t="shared" si="4"/>
        <v>AU33</v>
      </c>
      <c r="N24" s="1"/>
      <c r="O24" s="2">
        <v>22</v>
      </c>
      <c r="P24" s="2" t="s">
        <v>43</v>
      </c>
      <c r="Q24" s="2">
        <v>1</v>
      </c>
      <c r="R24" s="2" t="str">
        <f>LOOKUP(2,1/((P24='GRID LAT-LON'!$B$2:$B$2086)),'GRID LAT-LON'!$E$2:$E$2086)</f>
        <v>38.92001,-77.02118</v>
      </c>
      <c r="S24" s="3" t="str">
        <f t="shared" si="1"/>
        <v>AC29</v>
      </c>
      <c r="T24" s="6" t="str">
        <f t="shared" si="5"/>
        <v>AC29</v>
      </c>
    </row>
    <row r="25" spans="1:20" x14ac:dyDescent="0.25">
      <c r="A25" s="2">
        <v>23</v>
      </c>
      <c r="B25" s="2" t="s">
        <v>33</v>
      </c>
      <c r="C25" s="2">
        <v>3</v>
      </c>
      <c r="D25" s="2" t="str">
        <f>LOOKUP(2,1/((B25='GRID LAT-LON'!$B$2:$B$2086)),'GRID LAT-LON'!$E$2:$E$2086)</f>
        <v>38.88218,-76.99696</v>
      </c>
      <c r="E25" s="3" t="str">
        <f t="shared" si="2"/>
        <v>AQ36</v>
      </c>
      <c r="F25" s="6" t="str">
        <f t="shared" si="3"/>
        <v>AQ36</v>
      </c>
      <c r="G25" s="1"/>
      <c r="H25" s="2">
        <v>23</v>
      </c>
      <c r="I25" s="2" t="s">
        <v>60</v>
      </c>
      <c r="J25" s="2">
        <v>2</v>
      </c>
      <c r="K25" s="2" t="str">
        <f>LOOKUP(2,1/((I25='GRID LAT-LON'!$B$2:$B$2086)),'GRID LAT-LON'!$E$2:$E$2086)</f>
        <v>38.86596,-76.99005</v>
      </c>
      <c r="L25" s="3" t="str">
        <f t="shared" si="0"/>
        <v>AW38</v>
      </c>
      <c r="M25" s="6" t="str">
        <f t="shared" si="4"/>
        <v>AW38</v>
      </c>
      <c r="N25" s="1"/>
      <c r="O25" s="2">
        <v>23</v>
      </c>
      <c r="P25" s="2" t="s">
        <v>39</v>
      </c>
      <c r="Q25" s="2">
        <v>1</v>
      </c>
      <c r="R25" s="2" t="str">
        <f>LOOKUP(2,1/((P25='GRID LAT-LON'!$B$2:$B$2086)),'GRID LAT-LON'!$E$2:$E$2086)</f>
        <v>38.89298,-76.94855</v>
      </c>
      <c r="S25" s="3" t="str">
        <f t="shared" si="1"/>
        <v>AM50</v>
      </c>
      <c r="T25" s="6" t="str">
        <f t="shared" si="5"/>
        <v>AM50</v>
      </c>
    </row>
    <row r="26" spans="1:20" x14ac:dyDescent="0.25">
      <c r="A26" s="2">
        <v>24</v>
      </c>
      <c r="B26" s="2" t="s">
        <v>34</v>
      </c>
      <c r="C26" s="2">
        <v>3</v>
      </c>
      <c r="D26" s="2" t="str">
        <f>LOOKUP(2,1/((B26='GRID LAT-LON'!$B$2:$B$2086)),'GRID LAT-LON'!$E$2:$E$2086)</f>
        <v>38.86595,-76.94857</v>
      </c>
      <c r="E26" s="3" t="str">
        <f t="shared" si="2"/>
        <v>AW50</v>
      </c>
      <c r="F26" s="6" t="str">
        <f t="shared" si="3"/>
        <v>AW50</v>
      </c>
      <c r="G26" s="1"/>
      <c r="H26" s="2">
        <v>24</v>
      </c>
      <c r="I26" s="2" t="s">
        <v>47</v>
      </c>
      <c r="J26" s="2">
        <v>2</v>
      </c>
      <c r="K26" s="2" t="str">
        <f>LOOKUP(2,1/((I26='GRID LAT-LON'!$B$2:$B$2086)),'GRID LAT-LON'!$E$2:$E$2086)</f>
        <v>38.89569,-77.02117</v>
      </c>
      <c r="L26" s="3" t="str">
        <f t="shared" si="0"/>
        <v>AL29</v>
      </c>
      <c r="M26" s="6" t="str">
        <f t="shared" si="4"/>
        <v>AL29</v>
      </c>
      <c r="N26" s="1"/>
      <c r="O26" s="2">
        <v>24</v>
      </c>
      <c r="P26" s="2" t="s">
        <v>91</v>
      </c>
      <c r="Q26" s="2">
        <v>1</v>
      </c>
      <c r="R26" s="2" t="str">
        <f>LOOKUP(2,1/((P26='GRID LAT-LON'!$B$2:$B$2086)),'GRID LAT-LON'!$E$2:$E$2086)</f>
        <v>38.86596,-76.97622</v>
      </c>
      <c r="S26" s="3" t="str">
        <f t="shared" si="1"/>
        <v>AW42</v>
      </c>
      <c r="T26" s="6" t="str">
        <f t="shared" si="5"/>
        <v>AW42</v>
      </c>
    </row>
    <row r="27" spans="1:20" x14ac:dyDescent="0.25">
      <c r="A27" s="2">
        <v>25</v>
      </c>
      <c r="B27" s="2" t="s">
        <v>35</v>
      </c>
      <c r="C27" s="2">
        <v>3</v>
      </c>
      <c r="D27" s="2" t="str">
        <f>LOOKUP(2,1/((B27='GRID LAT-LON'!$B$2:$B$2086)),'GRID LAT-LON'!$E$2:$E$2086)</f>
        <v>38.90109,-76.98658</v>
      </c>
      <c r="E27" s="3" t="str">
        <f t="shared" si="2"/>
        <v>AJ39</v>
      </c>
      <c r="F27" s="6" t="str">
        <f t="shared" si="3"/>
        <v>AJ39</v>
      </c>
      <c r="G27" s="1"/>
      <c r="H27" s="2">
        <v>25</v>
      </c>
      <c r="I27" s="2" t="s">
        <v>30</v>
      </c>
      <c r="J27" s="2">
        <v>2</v>
      </c>
      <c r="K27" s="2" t="str">
        <f>LOOKUP(2,1/((I27='GRID LAT-LON'!$B$2:$B$2086)),'GRID LAT-LON'!$E$2:$E$2086)</f>
        <v>38.83353,-76.98660</v>
      </c>
      <c r="L27" s="3" t="str">
        <f t="shared" si="0"/>
        <v>BI39</v>
      </c>
      <c r="M27" s="6" t="str">
        <f t="shared" si="4"/>
        <v>BI39</v>
      </c>
      <c r="N27" s="1"/>
      <c r="O27" s="2">
        <v>25</v>
      </c>
      <c r="P27" s="2" t="s">
        <v>17</v>
      </c>
      <c r="Q27" s="2">
        <v>1</v>
      </c>
      <c r="R27" s="2" t="str">
        <f>LOOKUP(2,1/((P27='GRID LAT-LON'!$B$2:$B$2086)),'GRID LAT-LON'!$E$2:$E$2086)</f>
        <v>38.84434,-76.99696</v>
      </c>
      <c r="S27" s="3" t="str">
        <f t="shared" si="1"/>
        <v>BE36</v>
      </c>
      <c r="T27" s="6" t="str">
        <f t="shared" si="5"/>
        <v>BE36</v>
      </c>
    </row>
    <row r="28" spans="1:20" x14ac:dyDescent="0.25">
      <c r="A28" s="2">
        <v>26</v>
      </c>
      <c r="B28" s="2" t="s">
        <v>36</v>
      </c>
      <c r="C28" s="2">
        <v>2</v>
      </c>
      <c r="D28" s="2" t="str">
        <f>LOOKUP(2,1/((B28='GRID LAT-LON'!$B$2:$B$2086)),'GRID LAT-LON'!$E$2:$E$2086)</f>
        <v>38.93082,-77.02464</v>
      </c>
      <c r="E28" s="3" t="str">
        <f t="shared" si="2"/>
        <v>Y28</v>
      </c>
      <c r="F28" s="6" t="str">
        <f t="shared" si="3"/>
        <v>Y28</v>
      </c>
      <c r="G28" s="1"/>
      <c r="H28" s="2">
        <v>26</v>
      </c>
      <c r="I28" s="2" t="s">
        <v>33</v>
      </c>
      <c r="J28" s="2">
        <v>2</v>
      </c>
      <c r="K28" s="2" t="str">
        <f>LOOKUP(2,1/((I28='GRID LAT-LON'!$B$2:$B$2086)),'GRID LAT-LON'!$E$2:$E$2086)</f>
        <v>38.88218,-76.99696</v>
      </c>
      <c r="L28" s="3" t="str">
        <f t="shared" si="0"/>
        <v>AQ36</v>
      </c>
      <c r="M28" s="6" t="str">
        <f t="shared" si="4"/>
        <v>AQ36</v>
      </c>
      <c r="N28" s="1"/>
      <c r="O28" s="2">
        <v>26</v>
      </c>
      <c r="P28" s="2" t="s">
        <v>92</v>
      </c>
      <c r="Q28" s="2">
        <v>1</v>
      </c>
      <c r="R28" s="2" t="str">
        <f>LOOKUP(2,1/((P28='GRID LAT-LON'!$B$2:$B$2086)),'GRID LAT-LON'!$E$2:$E$2086)</f>
        <v>38.94163,-77.02810</v>
      </c>
      <c r="S28" s="3" t="str">
        <f t="shared" si="1"/>
        <v>U27</v>
      </c>
      <c r="T28" s="6" t="str">
        <f t="shared" si="5"/>
        <v>U27</v>
      </c>
    </row>
    <row r="29" spans="1:20" x14ac:dyDescent="0.25">
      <c r="A29" s="2">
        <v>27</v>
      </c>
      <c r="B29" s="2" t="s">
        <v>37</v>
      </c>
      <c r="C29" s="2">
        <v>2</v>
      </c>
      <c r="D29" s="2" t="str">
        <f>LOOKUP(2,1/((B29='GRID LAT-LON'!$B$2:$B$2086)),'GRID LAT-LON'!$E$2:$E$2086)</f>
        <v>38.94431,-77.07655</v>
      </c>
      <c r="E29" s="3" t="str">
        <f t="shared" si="2"/>
        <v>T13</v>
      </c>
      <c r="F29" s="6" t="str">
        <f t="shared" si="3"/>
        <v>T13</v>
      </c>
      <c r="G29" s="1"/>
      <c r="H29" s="2">
        <v>27</v>
      </c>
      <c r="I29" s="2" t="s">
        <v>34</v>
      </c>
      <c r="J29" s="2">
        <v>2</v>
      </c>
      <c r="K29" s="2" t="str">
        <f>LOOKUP(2,1/((I29='GRID LAT-LON'!$B$2:$B$2086)),'GRID LAT-LON'!$E$2:$E$2086)</f>
        <v>38.86595,-76.94857</v>
      </c>
      <c r="L29" s="3" t="str">
        <f t="shared" si="0"/>
        <v>AW50</v>
      </c>
      <c r="M29" s="6" t="str">
        <f t="shared" si="4"/>
        <v>AW50</v>
      </c>
      <c r="N29" s="1"/>
      <c r="O29" s="2">
        <v>27</v>
      </c>
      <c r="P29" s="2" t="s">
        <v>25</v>
      </c>
      <c r="Q29" s="2">
        <v>1</v>
      </c>
      <c r="R29" s="2" t="str">
        <f>LOOKUP(2,1/((P29='GRID LAT-LON'!$B$2:$B$2086)),'GRID LAT-LON'!$E$2:$E$2086)</f>
        <v>38.91731,-77.02117</v>
      </c>
      <c r="S29" s="3" t="str">
        <f t="shared" si="1"/>
        <v>AD29</v>
      </c>
      <c r="T29" s="6" t="str">
        <f t="shared" si="5"/>
        <v>AD29</v>
      </c>
    </row>
    <row r="30" spans="1:20" x14ac:dyDescent="0.25">
      <c r="A30" s="2">
        <v>28</v>
      </c>
      <c r="B30" s="2" t="s">
        <v>38</v>
      </c>
      <c r="C30" s="2">
        <v>2</v>
      </c>
      <c r="D30" s="2" t="str">
        <f>LOOKUP(2,1/((B30='GRID LAT-LON'!$B$2:$B$2086)),'GRID LAT-LON'!$E$2:$E$2086)</f>
        <v>38.85245,-76.96931</v>
      </c>
      <c r="E30" s="3" t="str">
        <f t="shared" si="2"/>
        <v>BB44</v>
      </c>
      <c r="F30" s="6" t="str">
        <f t="shared" si="3"/>
        <v>BB44</v>
      </c>
      <c r="G30" s="1"/>
      <c r="H30" s="2">
        <v>28</v>
      </c>
      <c r="I30" s="2" t="s">
        <v>56</v>
      </c>
      <c r="J30" s="2">
        <v>2</v>
      </c>
      <c r="K30" s="2" t="str">
        <f>LOOKUP(2,1/((I30='GRID LAT-LON'!$B$2:$B$2086)),'GRID LAT-LON'!$E$2:$E$2086)</f>
        <v>38.82002,-77.00042</v>
      </c>
      <c r="L30" s="3" t="str">
        <f t="shared" si="0"/>
        <v>BN35</v>
      </c>
      <c r="M30" s="6" t="str">
        <f t="shared" si="4"/>
        <v>BN35</v>
      </c>
      <c r="N30" s="1"/>
      <c r="O30" s="2">
        <v>28</v>
      </c>
      <c r="P30" s="2" t="s">
        <v>93</v>
      </c>
      <c r="Q30" s="2">
        <v>1</v>
      </c>
      <c r="R30" s="2" t="str">
        <f>LOOKUP(2,1/((P30='GRID LAT-LON'!$B$2:$B$2086)),'GRID LAT-LON'!$E$2:$E$2086)</f>
        <v>38.90920,-77.00388</v>
      </c>
      <c r="S30" s="3" t="str">
        <f t="shared" si="1"/>
        <v>AG34</v>
      </c>
      <c r="T30" s="6" t="str">
        <f t="shared" si="5"/>
        <v>AG34</v>
      </c>
    </row>
    <row r="31" spans="1:20" x14ac:dyDescent="0.25">
      <c r="A31" s="2">
        <v>29</v>
      </c>
      <c r="B31" s="2" t="s">
        <v>39</v>
      </c>
      <c r="C31" s="2">
        <v>2</v>
      </c>
      <c r="D31" s="2" t="str">
        <f>LOOKUP(2,1/((B31='GRID LAT-LON'!$B$2:$B$2086)),'GRID LAT-LON'!$E$2:$E$2086)</f>
        <v>38.89298,-76.94855</v>
      </c>
      <c r="E31" s="3" t="str">
        <f t="shared" si="2"/>
        <v>AM50</v>
      </c>
      <c r="F31" s="6" t="str">
        <f t="shared" si="3"/>
        <v>AM50</v>
      </c>
      <c r="G31" s="1"/>
      <c r="H31" s="2">
        <v>29</v>
      </c>
      <c r="I31" s="2" t="s">
        <v>71</v>
      </c>
      <c r="J31" s="2">
        <v>2</v>
      </c>
      <c r="K31" s="2" t="str">
        <f>LOOKUP(2,1/((I31='GRID LAT-LON'!$B$2:$B$2086)),'GRID LAT-LON'!$E$2:$E$2086)</f>
        <v>38.90650,-77.01079</v>
      </c>
      <c r="L31" s="3" t="str">
        <f t="shared" si="0"/>
        <v>AH32</v>
      </c>
      <c r="M31" s="6" t="str">
        <f t="shared" si="4"/>
        <v>AH32</v>
      </c>
      <c r="N31" s="1"/>
      <c r="O31" s="2">
        <v>29</v>
      </c>
      <c r="P31" s="2" t="s">
        <v>94</v>
      </c>
      <c r="Q31" s="2">
        <v>1</v>
      </c>
      <c r="R31" s="2" t="str">
        <f>LOOKUP(2,1/((P31='GRID LAT-LON'!$B$2:$B$2086)),'GRID LAT-LON'!$E$2:$E$2086)</f>
        <v>38.90918,-76.93124</v>
      </c>
      <c r="S31" s="3" t="str">
        <f t="shared" si="1"/>
        <v>AG55</v>
      </c>
      <c r="T31" s="6" t="str">
        <f t="shared" si="5"/>
        <v>AG55</v>
      </c>
    </row>
    <row r="32" spans="1:20" x14ac:dyDescent="0.25">
      <c r="A32" s="2">
        <v>30</v>
      </c>
      <c r="B32" s="2" t="s">
        <v>40</v>
      </c>
      <c r="C32" s="2">
        <v>2</v>
      </c>
      <c r="D32" s="2" t="str">
        <f>LOOKUP(2,1/((B32='GRID LAT-LON'!$B$2:$B$2086)),'GRID LAT-LON'!$E$2:$E$2086)</f>
        <v>38.91191,-77.00734</v>
      </c>
      <c r="E32" s="3" t="str">
        <f t="shared" si="2"/>
        <v>AF33</v>
      </c>
      <c r="F32" s="6" t="str">
        <f t="shared" si="3"/>
        <v>AF33</v>
      </c>
      <c r="G32" s="1"/>
      <c r="H32" s="2">
        <v>30</v>
      </c>
      <c r="I32" s="2" t="s">
        <v>72</v>
      </c>
      <c r="J32" s="2">
        <v>2</v>
      </c>
      <c r="K32" s="2" t="str">
        <f>LOOKUP(2,1/((I32='GRID LAT-LON'!$B$2:$B$2086)),'GRID LAT-LON'!$E$2:$E$2086)</f>
        <v>38.89026,-76.91743</v>
      </c>
      <c r="L32" s="3" t="str">
        <f t="shared" si="0"/>
        <v>AN59</v>
      </c>
      <c r="M32" s="6" t="str">
        <f t="shared" si="4"/>
        <v>AN59</v>
      </c>
      <c r="N32" s="1"/>
      <c r="O32" s="2">
        <v>30</v>
      </c>
      <c r="P32" s="2" t="s">
        <v>45</v>
      </c>
      <c r="Q32" s="2">
        <v>1</v>
      </c>
      <c r="R32" s="2" t="str">
        <f>LOOKUP(2,1/((P32='GRID LAT-LON'!$B$2:$B$2086)),'GRID LAT-LON'!$E$2:$E$2086)</f>
        <v>38.90109,-77.02117</v>
      </c>
      <c r="S32" s="3" t="str">
        <f t="shared" si="1"/>
        <v>AJ29</v>
      </c>
      <c r="T32" s="6" t="str">
        <f t="shared" si="5"/>
        <v>AJ29</v>
      </c>
    </row>
    <row r="33" spans="1:20" x14ac:dyDescent="0.25">
      <c r="A33" s="2">
        <v>31</v>
      </c>
      <c r="B33" s="2" t="s">
        <v>41</v>
      </c>
      <c r="C33" s="2">
        <v>2</v>
      </c>
      <c r="D33" s="2" t="str">
        <f>LOOKUP(2,1/((B33='GRID LAT-LON'!$B$2:$B$2086)),'GRID LAT-LON'!$E$2:$E$2086)</f>
        <v>38.89298,-76.95200</v>
      </c>
      <c r="E33" s="3" t="str">
        <f t="shared" si="2"/>
        <v>AM49</v>
      </c>
      <c r="F33" s="6" t="str">
        <f t="shared" si="3"/>
        <v>AM49</v>
      </c>
      <c r="G33" s="1"/>
      <c r="H33" s="2">
        <v>31</v>
      </c>
      <c r="I33" s="2" t="s">
        <v>37</v>
      </c>
      <c r="J33" s="2">
        <v>1</v>
      </c>
      <c r="K33" s="2" t="str">
        <f>LOOKUP(2,1/((I33='GRID LAT-LON'!$B$2:$B$2086)),'GRID LAT-LON'!$E$2:$E$2086)</f>
        <v>38.94431,-77.07655</v>
      </c>
      <c r="L33" s="3" t="str">
        <f t="shared" si="0"/>
        <v>T13</v>
      </c>
      <c r="M33" s="6" t="str">
        <f t="shared" si="4"/>
        <v>T13</v>
      </c>
      <c r="N33" s="1"/>
      <c r="O33" s="2">
        <v>31</v>
      </c>
      <c r="P33" s="2" t="s">
        <v>51</v>
      </c>
      <c r="Q33" s="2">
        <v>1</v>
      </c>
      <c r="R33" s="2" t="str">
        <f>LOOKUP(2,1/((P33='GRID LAT-LON'!$B$2:$B$2086)),'GRID LAT-LON'!$E$2:$E$2086)</f>
        <v>38.89839,-77.02117</v>
      </c>
      <c r="S33" s="3" t="str">
        <f t="shared" si="1"/>
        <v>AK29</v>
      </c>
      <c r="T33" s="6" t="str">
        <f t="shared" si="5"/>
        <v>AK29</v>
      </c>
    </row>
    <row r="34" spans="1:20" x14ac:dyDescent="0.25">
      <c r="A34" s="2">
        <v>32</v>
      </c>
      <c r="B34" s="2" t="s">
        <v>42</v>
      </c>
      <c r="C34" s="2">
        <v>2</v>
      </c>
      <c r="D34" s="2" t="str">
        <f>LOOKUP(2,1/((B34='GRID LAT-LON'!$B$2:$B$2086)),'GRID LAT-LON'!$E$2:$E$2086)</f>
        <v>38.83083,-76.99005</v>
      </c>
      <c r="E34" s="3" t="str">
        <f t="shared" si="2"/>
        <v>BJ38</v>
      </c>
      <c r="F34" s="6" t="str">
        <f t="shared" si="3"/>
        <v>BJ38</v>
      </c>
      <c r="G34" s="1"/>
      <c r="H34" s="2">
        <v>32</v>
      </c>
      <c r="I34" s="2" t="s">
        <v>4</v>
      </c>
      <c r="J34" s="2">
        <v>1</v>
      </c>
      <c r="K34" s="2" t="str">
        <f>LOOKUP(2,1/((I34='GRID LAT-LON'!$B$2:$B$2086)),'GRID LAT-LON'!$E$2:$E$2086)</f>
        <v>38.84975,-76.99351</v>
      </c>
      <c r="L34" s="3" t="str">
        <f t="shared" si="0"/>
        <v>BC37</v>
      </c>
      <c r="M34" s="6" t="str">
        <f t="shared" si="4"/>
        <v>BC37</v>
      </c>
      <c r="N34" s="1"/>
      <c r="O34" s="2">
        <v>32</v>
      </c>
      <c r="P34" s="2" t="s">
        <v>95</v>
      </c>
      <c r="Q34" s="2">
        <v>1</v>
      </c>
      <c r="R34" s="2" t="str">
        <f>LOOKUP(2,1/((P34='GRID LAT-LON'!$B$2:$B$2086)),'GRID LAT-LON'!$E$2:$E$2086)</f>
        <v>38.89297,-76.92780</v>
      </c>
      <c r="S34" s="3" t="str">
        <f t="shared" si="1"/>
        <v>AM56</v>
      </c>
      <c r="T34" s="6" t="str">
        <f t="shared" si="5"/>
        <v>AM56</v>
      </c>
    </row>
    <row r="35" spans="1:20" x14ac:dyDescent="0.25">
      <c r="A35" s="2">
        <v>33</v>
      </c>
      <c r="B35" s="2" t="s">
        <v>43</v>
      </c>
      <c r="C35" s="2">
        <v>2</v>
      </c>
      <c r="D35" s="2" t="str">
        <f>LOOKUP(2,1/((B35='GRID LAT-LON'!$B$2:$B$2086)),'GRID LAT-LON'!$E$2:$E$2086)</f>
        <v>38.92001,-77.02118</v>
      </c>
      <c r="E35" s="3" t="str">
        <f t="shared" si="2"/>
        <v>AC29</v>
      </c>
      <c r="F35" s="6" t="str">
        <f t="shared" si="3"/>
        <v>AC29</v>
      </c>
      <c r="G35" s="1"/>
      <c r="H35" s="2">
        <v>33</v>
      </c>
      <c r="I35" s="2" t="s">
        <v>73</v>
      </c>
      <c r="J35" s="2">
        <v>1</v>
      </c>
      <c r="K35" s="2" t="str">
        <f>LOOKUP(2,1/((I35='GRID LAT-LON'!$B$2:$B$2086)),'GRID LAT-LON'!$E$2:$E$2086)</f>
        <v>38.93352,-77.02464</v>
      </c>
      <c r="L35" s="3" t="str">
        <f t="shared" si="0"/>
        <v>X28</v>
      </c>
      <c r="M35" s="6" t="str">
        <f t="shared" si="4"/>
        <v>X28</v>
      </c>
      <c r="N35" s="1"/>
      <c r="O35" s="2">
        <v>33</v>
      </c>
      <c r="P35" s="2" t="s">
        <v>52</v>
      </c>
      <c r="Q35" s="2">
        <v>1</v>
      </c>
      <c r="R35" s="2" t="str">
        <f>LOOKUP(2,1/((P35='GRID LAT-LON'!$B$2:$B$2086)),'GRID LAT-LON'!$E$2:$E$2086)</f>
        <v>38.88758,-76.98313</v>
      </c>
      <c r="S35" s="3" t="str">
        <f t="shared" si="1"/>
        <v>AO40</v>
      </c>
      <c r="T35" s="6" t="str">
        <f t="shared" si="5"/>
        <v>AO40</v>
      </c>
    </row>
    <row r="36" spans="1:20" x14ac:dyDescent="0.25">
      <c r="A36" s="2">
        <v>34</v>
      </c>
      <c r="B36" s="2" t="s">
        <v>44</v>
      </c>
      <c r="C36" s="2">
        <v>2</v>
      </c>
      <c r="D36" s="2" t="str">
        <f>LOOKUP(2,1/((B36='GRID LAT-LON'!$B$2:$B$2086)),'GRID LAT-LON'!$E$2:$E$2086)</f>
        <v>38.93893,-77.02464</v>
      </c>
      <c r="E36" s="3" t="str">
        <f t="shared" si="2"/>
        <v>V28</v>
      </c>
      <c r="F36" s="6" t="str">
        <f t="shared" si="3"/>
        <v>V28</v>
      </c>
      <c r="G36" s="1"/>
      <c r="H36" s="2">
        <v>34</v>
      </c>
      <c r="I36" s="2" t="s">
        <v>74</v>
      </c>
      <c r="J36" s="2">
        <v>1</v>
      </c>
      <c r="K36" s="2" t="str">
        <f>LOOKUP(2,1/((I36='GRID LAT-LON'!$B$2:$B$2086)),'GRID LAT-LON'!$E$2:$E$2086)</f>
        <v>38.92541,-77.03156</v>
      </c>
      <c r="L36" s="3" t="str">
        <f t="shared" si="0"/>
        <v>AA26</v>
      </c>
      <c r="M36" s="6" t="str">
        <f t="shared" si="4"/>
        <v>AA26</v>
      </c>
      <c r="N36" s="1"/>
      <c r="O36" s="2">
        <v>34</v>
      </c>
      <c r="P36" s="2" t="s">
        <v>96</v>
      </c>
      <c r="Q36" s="2">
        <v>1</v>
      </c>
      <c r="R36" s="2" t="str">
        <f>LOOKUP(2,1/((P36='GRID LAT-LON'!$B$2:$B$2086)),'GRID LAT-LON'!$E$2:$E$2086)</f>
        <v>38.88488,-76.99350</v>
      </c>
      <c r="S36" s="3" t="str">
        <f t="shared" si="1"/>
        <v>AP37</v>
      </c>
      <c r="T36" s="6" t="str">
        <f t="shared" si="5"/>
        <v>AP37</v>
      </c>
    </row>
    <row r="37" spans="1:20" x14ac:dyDescent="0.25">
      <c r="A37" s="2">
        <v>35</v>
      </c>
      <c r="B37" s="2" t="s">
        <v>45</v>
      </c>
      <c r="C37" s="2">
        <v>2</v>
      </c>
      <c r="D37" s="2" t="str">
        <f>LOOKUP(2,1/((B37='GRID LAT-LON'!$B$2:$B$2086)),'GRID LAT-LON'!$E$2:$E$2086)</f>
        <v>38.90109,-77.02117</v>
      </c>
      <c r="E37" s="3" t="str">
        <f t="shared" si="2"/>
        <v>AJ29</v>
      </c>
      <c r="F37" s="6" t="str">
        <f t="shared" si="3"/>
        <v>AJ29</v>
      </c>
      <c r="G37" s="1"/>
      <c r="H37" s="2">
        <v>35</v>
      </c>
      <c r="I37" s="2" t="s">
        <v>5</v>
      </c>
      <c r="J37" s="2">
        <v>1</v>
      </c>
      <c r="K37" s="2" t="str">
        <f>LOOKUP(2,1/((I37='GRID LAT-LON'!$B$2:$B$2086)),'GRID LAT-LON'!$E$2:$E$2086)</f>
        <v>38.89569,-77.01425</v>
      </c>
      <c r="L37" s="3" t="str">
        <f t="shared" si="0"/>
        <v>AL31</v>
      </c>
      <c r="M37" s="6" t="str">
        <f t="shared" si="4"/>
        <v>AL31</v>
      </c>
      <c r="N37" s="1"/>
      <c r="O37" s="2">
        <v>35</v>
      </c>
      <c r="P37" s="2" t="s">
        <v>97</v>
      </c>
      <c r="Q37" s="2">
        <v>1</v>
      </c>
      <c r="R37" s="2" t="str">
        <f>LOOKUP(2,1/((P37='GRID LAT-LON'!$B$2:$B$2086)),'GRID LAT-LON'!$E$2:$E$2086)</f>
        <v>38.85785,-76.96931</v>
      </c>
      <c r="S37" s="3" t="str">
        <f t="shared" si="1"/>
        <v>AZ44</v>
      </c>
      <c r="T37" s="6" t="str">
        <f t="shared" si="5"/>
        <v>AZ44</v>
      </c>
    </row>
    <row r="38" spans="1:20" x14ac:dyDescent="0.25">
      <c r="A38" s="2">
        <v>36</v>
      </c>
      <c r="B38" s="2" t="s">
        <v>46</v>
      </c>
      <c r="C38" s="2">
        <v>2</v>
      </c>
      <c r="D38" s="2" t="str">
        <f>LOOKUP(2,1/((B38='GRID LAT-LON'!$B$2:$B$2086)),'GRID LAT-LON'!$E$2:$E$2086)</f>
        <v>38.87948,-76.99005</v>
      </c>
      <c r="E38" s="3" t="str">
        <f t="shared" si="2"/>
        <v>AR38</v>
      </c>
      <c r="F38" s="6" t="str">
        <f t="shared" si="3"/>
        <v>AR38</v>
      </c>
      <c r="G38" s="1"/>
      <c r="H38" s="2">
        <v>36</v>
      </c>
      <c r="I38" s="2" t="s">
        <v>39</v>
      </c>
      <c r="J38" s="2">
        <v>1</v>
      </c>
      <c r="K38" s="2" t="str">
        <f>LOOKUP(2,1/((I38='GRID LAT-LON'!$B$2:$B$2086)),'GRID LAT-LON'!$E$2:$E$2086)</f>
        <v>38.89298,-76.94855</v>
      </c>
      <c r="L38" s="3" t="str">
        <f t="shared" si="0"/>
        <v>AM50</v>
      </c>
      <c r="M38" s="6" t="str">
        <f t="shared" si="4"/>
        <v>AM50</v>
      </c>
      <c r="N38" s="1"/>
      <c r="O38" s="2">
        <v>36</v>
      </c>
      <c r="P38" s="2" t="s">
        <v>98</v>
      </c>
      <c r="Q38" s="2">
        <v>1</v>
      </c>
      <c r="R38" s="2" t="str">
        <f>LOOKUP(2,1/((P38='GRID LAT-LON'!$B$2:$B$2086)),'GRID LAT-LON'!$E$2:$E$2086)</f>
        <v>38.84705,-77.00042</v>
      </c>
      <c r="S38" s="3" t="str">
        <f t="shared" si="1"/>
        <v>BD35</v>
      </c>
      <c r="T38" s="6" t="str">
        <f t="shared" si="5"/>
        <v>BD35</v>
      </c>
    </row>
    <row r="39" spans="1:20" x14ac:dyDescent="0.25">
      <c r="A39" s="2">
        <v>37</v>
      </c>
      <c r="B39" s="2" t="s">
        <v>47</v>
      </c>
      <c r="C39" s="2">
        <v>2</v>
      </c>
      <c r="D39" s="2" t="str">
        <f>LOOKUP(2,1/((B39='GRID LAT-LON'!$B$2:$B$2086)),'GRID LAT-LON'!$E$2:$E$2086)</f>
        <v>38.89569,-77.02117</v>
      </c>
      <c r="E39" s="3" t="str">
        <f t="shared" si="2"/>
        <v>AL29</v>
      </c>
      <c r="F39" s="6" t="str">
        <f t="shared" si="3"/>
        <v>AL29</v>
      </c>
      <c r="G39" s="1"/>
      <c r="H39" s="2">
        <v>37</v>
      </c>
      <c r="I39" s="2" t="s">
        <v>75</v>
      </c>
      <c r="J39" s="2">
        <v>1</v>
      </c>
      <c r="K39" s="2" t="str">
        <f>LOOKUP(2,1/((I39='GRID LAT-LON'!$B$2:$B$2086)),'GRID LAT-LON'!$E$2:$E$2086)</f>
        <v>38.92001,-76.97620</v>
      </c>
      <c r="L39" s="3" t="str">
        <f t="shared" si="0"/>
        <v>AC42</v>
      </c>
      <c r="M39" s="6" t="str">
        <f t="shared" si="4"/>
        <v>AC42</v>
      </c>
      <c r="N39" s="1"/>
      <c r="O39" s="2">
        <v>37</v>
      </c>
      <c r="P39" s="2" t="s">
        <v>99</v>
      </c>
      <c r="Q39" s="2">
        <v>1</v>
      </c>
      <c r="R39" s="2" t="str">
        <f>LOOKUP(2,1/((P39='GRID LAT-LON'!$B$2:$B$2086)),'GRID LAT-LON'!$E$2:$E$2086)</f>
        <v>38.83353,-76.99005</v>
      </c>
      <c r="S39" s="3" t="str">
        <f t="shared" si="1"/>
        <v>BI38</v>
      </c>
      <c r="T39" s="6" t="str">
        <f t="shared" si="5"/>
        <v>BI38</v>
      </c>
    </row>
    <row r="40" spans="1:20" x14ac:dyDescent="0.25">
      <c r="A40" s="2">
        <v>38</v>
      </c>
      <c r="B40" s="2" t="s">
        <v>48</v>
      </c>
      <c r="C40" s="2">
        <v>2</v>
      </c>
      <c r="D40" s="2" t="str">
        <f>LOOKUP(2,1/((B40='GRID LAT-LON'!$B$2:$B$2086)),'GRID LAT-LON'!$E$2:$E$2086)</f>
        <v>38.86326,-76.99005</v>
      </c>
      <c r="E40" s="3" t="str">
        <f t="shared" si="2"/>
        <v>AX38</v>
      </c>
      <c r="F40" s="6" t="str">
        <f t="shared" si="3"/>
        <v>AX38</v>
      </c>
      <c r="G40" s="1"/>
      <c r="H40" s="2">
        <v>38</v>
      </c>
      <c r="I40" s="2" t="s">
        <v>22</v>
      </c>
      <c r="J40" s="2">
        <v>1</v>
      </c>
      <c r="K40" s="2" t="str">
        <f>LOOKUP(2,1/((I40='GRID LAT-LON'!$B$2:$B$2086)),'GRID LAT-LON'!$E$2:$E$2086)</f>
        <v>38.92812,-77.03156</v>
      </c>
      <c r="L40" s="3" t="str">
        <f t="shared" si="0"/>
        <v>Z26</v>
      </c>
      <c r="M40" s="6" t="str">
        <f t="shared" si="4"/>
        <v>Z26</v>
      </c>
      <c r="N40" s="1"/>
      <c r="O40" s="2">
        <v>38</v>
      </c>
      <c r="P40" s="2" t="s">
        <v>30</v>
      </c>
      <c r="Q40" s="2">
        <v>1</v>
      </c>
      <c r="R40" s="2" t="str">
        <f>LOOKUP(2,1/((P40='GRID LAT-LON'!$B$2:$B$2086)),'GRID LAT-LON'!$E$2:$E$2086)</f>
        <v>38.83353,-76.98660</v>
      </c>
      <c r="S40" s="3" t="str">
        <f t="shared" si="1"/>
        <v>BI39</v>
      </c>
      <c r="T40" s="6" t="str">
        <f t="shared" si="5"/>
        <v>BI39</v>
      </c>
    </row>
    <row r="41" spans="1:20" x14ac:dyDescent="0.25">
      <c r="A41" s="2">
        <v>39</v>
      </c>
      <c r="B41" s="2" t="s">
        <v>49</v>
      </c>
      <c r="C41" s="2">
        <v>2</v>
      </c>
      <c r="D41" s="2" t="str">
        <f>LOOKUP(2,1/((B41='GRID LAT-LON'!$B$2:$B$2086)),'GRID LAT-LON'!$E$2:$E$2086)</f>
        <v>38.92271,-77.02464</v>
      </c>
      <c r="E41" s="3" t="str">
        <f t="shared" si="2"/>
        <v>AB28</v>
      </c>
      <c r="F41" s="6" t="str">
        <f t="shared" si="3"/>
        <v>AB28</v>
      </c>
      <c r="G41" s="1"/>
      <c r="H41" s="2">
        <v>39</v>
      </c>
      <c r="I41" s="2" t="s">
        <v>21</v>
      </c>
      <c r="J41" s="2">
        <v>1</v>
      </c>
      <c r="K41" s="2" t="str">
        <f>LOOKUP(2,1/((I41='GRID LAT-LON'!$B$2:$B$2086)),'GRID LAT-LON'!$E$2:$E$2086)</f>
        <v>38.88487,-76.94855</v>
      </c>
      <c r="L41" s="3" t="str">
        <f t="shared" si="0"/>
        <v>AP50</v>
      </c>
      <c r="M41" s="6" t="str">
        <f t="shared" si="4"/>
        <v>AP50</v>
      </c>
      <c r="N41" s="1"/>
      <c r="O41" s="2">
        <v>39</v>
      </c>
      <c r="P41" s="2" t="s">
        <v>53</v>
      </c>
      <c r="Q41" s="2">
        <v>1</v>
      </c>
      <c r="R41" s="2" t="str">
        <f>LOOKUP(2,1/((P41='GRID LAT-LON'!$B$2:$B$2086)),'GRID LAT-LON'!$E$2:$E$2086)</f>
        <v>38.83083,-77.00042</v>
      </c>
      <c r="S41" s="3" t="str">
        <f t="shared" si="1"/>
        <v>BJ35</v>
      </c>
      <c r="T41" s="6" t="str">
        <f t="shared" si="5"/>
        <v>BJ35</v>
      </c>
    </row>
    <row r="42" spans="1:20" x14ac:dyDescent="0.25">
      <c r="A42" s="2">
        <v>40</v>
      </c>
      <c r="B42" s="2" t="s">
        <v>50</v>
      </c>
      <c r="C42" s="2">
        <v>2</v>
      </c>
      <c r="D42" s="2" t="str">
        <f>LOOKUP(2,1/((B42='GRID LAT-LON'!$B$2:$B$2086)),'GRID LAT-LON'!$E$2:$E$2086)</f>
        <v>38.91190,-77.02463</v>
      </c>
      <c r="E42" s="3" t="str">
        <f t="shared" si="2"/>
        <v>AF28</v>
      </c>
      <c r="F42" s="6" t="str">
        <f t="shared" si="3"/>
        <v>AF28</v>
      </c>
      <c r="G42" s="1"/>
      <c r="H42" s="2">
        <v>40</v>
      </c>
      <c r="I42" s="2" t="s">
        <v>45</v>
      </c>
      <c r="J42" s="2">
        <v>1</v>
      </c>
      <c r="K42" s="2" t="str">
        <f>LOOKUP(2,1/((I42='GRID LAT-LON'!$B$2:$B$2086)),'GRID LAT-LON'!$E$2:$E$2086)</f>
        <v>38.90109,-77.02117</v>
      </c>
      <c r="L42" s="3" t="str">
        <f t="shared" si="0"/>
        <v>AJ29</v>
      </c>
      <c r="M42" s="6" t="str">
        <f t="shared" si="4"/>
        <v>AJ29</v>
      </c>
      <c r="N42" s="1"/>
      <c r="O42" s="2">
        <v>40</v>
      </c>
      <c r="P42" s="2" t="s">
        <v>54</v>
      </c>
      <c r="Q42" s="2">
        <v>1</v>
      </c>
      <c r="R42" s="2" t="str">
        <f>LOOKUP(2,1/((P42='GRID LAT-LON'!$B$2:$B$2086)),'GRID LAT-LON'!$E$2:$E$2086)</f>
        <v>38.82813,-76.99351</v>
      </c>
      <c r="S42" s="3" t="str">
        <f t="shared" si="1"/>
        <v>BK37</v>
      </c>
      <c r="T42" s="6" t="str">
        <f t="shared" si="5"/>
        <v>BK37</v>
      </c>
    </row>
    <row r="43" spans="1:20" x14ac:dyDescent="0.25">
      <c r="A43" s="2">
        <v>41</v>
      </c>
      <c r="B43" s="2" t="s">
        <v>51</v>
      </c>
      <c r="C43" s="2">
        <v>2</v>
      </c>
      <c r="D43" s="2" t="str">
        <f>LOOKUP(2,1/((B43='GRID LAT-LON'!$B$2:$B$2086)),'GRID LAT-LON'!$E$2:$E$2086)</f>
        <v>38.89839,-77.02117</v>
      </c>
      <c r="E43" s="3" t="str">
        <f t="shared" si="2"/>
        <v>AK29</v>
      </c>
      <c r="F43" s="6" t="str">
        <f t="shared" si="3"/>
        <v>AK29</v>
      </c>
      <c r="G43" s="1"/>
      <c r="H43" s="2">
        <v>41</v>
      </c>
      <c r="I43" s="2" t="s">
        <v>76</v>
      </c>
      <c r="J43" s="2">
        <v>1</v>
      </c>
      <c r="K43" s="2" t="str">
        <f>LOOKUP(2,1/((I43='GRID LAT-LON'!$B$2:$B$2086)),'GRID LAT-LON'!$E$2:$E$2086)</f>
        <v>38.86596,-76.97968</v>
      </c>
      <c r="L43" s="3" t="str">
        <f t="shared" si="0"/>
        <v>AW41</v>
      </c>
      <c r="M43" s="6" t="str">
        <f t="shared" si="4"/>
        <v>AW41</v>
      </c>
      <c r="N43" s="1"/>
      <c r="O43" s="2">
        <v>41</v>
      </c>
      <c r="P43" s="2" t="s">
        <v>100</v>
      </c>
      <c r="Q43" s="2">
        <v>1</v>
      </c>
      <c r="R43" s="2" t="str">
        <f>LOOKUP(2,1/((P43='GRID LAT-LON'!$B$2:$B$2086)),'GRID LAT-LON'!$E$2:$E$2086)</f>
        <v>38.93352,-77.03156</v>
      </c>
      <c r="S43" s="3" t="str">
        <f t="shared" si="1"/>
        <v>X26</v>
      </c>
      <c r="T43" s="6" t="str">
        <f t="shared" si="5"/>
        <v>X26</v>
      </c>
    </row>
    <row r="44" spans="1:20" x14ac:dyDescent="0.25">
      <c r="A44" s="2">
        <v>42</v>
      </c>
      <c r="B44" s="2" t="s">
        <v>52</v>
      </c>
      <c r="C44" s="2">
        <v>2</v>
      </c>
      <c r="D44" s="2" t="str">
        <f>LOOKUP(2,1/((B44='GRID LAT-LON'!$B$2:$B$2086)),'GRID LAT-LON'!$E$2:$E$2086)</f>
        <v>38.88758,-76.98313</v>
      </c>
      <c r="E44" s="3" t="str">
        <f t="shared" si="2"/>
        <v>AO40</v>
      </c>
      <c r="F44" s="6" t="str">
        <f t="shared" si="3"/>
        <v>AO40</v>
      </c>
      <c r="G44" s="1"/>
      <c r="H44" s="2">
        <v>42</v>
      </c>
      <c r="I44" s="2" t="s">
        <v>48</v>
      </c>
      <c r="J44" s="2">
        <v>1</v>
      </c>
      <c r="K44" s="2" t="str">
        <f>LOOKUP(2,1/((I44='GRID LAT-LON'!$B$2:$B$2086)),'GRID LAT-LON'!$E$2:$E$2086)</f>
        <v>38.86326,-76.99005</v>
      </c>
      <c r="L44" s="3" t="str">
        <f t="shared" si="0"/>
        <v>AX38</v>
      </c>
      <c r="M44" s="6" t="str">
        <f t="shared" si="4"/>
        <v>AX38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53</v>
      </c>
      <c r="C45" s="2">
        <v>2</v>
      </c>
      <c r="D45" s="2" t="str">
        <f>LOOKUP(2,1/((B45='GRID LAT-LON'!$B$2:$B$2086)),'GRID LAT-LON'!$E$2:$E$2086)</f>
        <v>38.83083,-77.00042</v>
      </c>
      <c r="E45" s="3" t="str">
        <f t="shared" si="2"/>
        <v>BJ35</v>
      </c>
      <c r="F45" s="6" t="str">
        <f t="shared" si="3"/>
        <v>BJ35</v>
      </c>
      <c r="G45" s="1"/>
      <c r="H45" s="2">
        <v>43</v>
      </c>
      <c r="I45" s="2" t="s">
        <v>77</v>
      </c>
      <c r="J45" s="2">
        <v>1</v>
      </c>
      <c r="K45" s="2" t="str">
        <f>LOOKUP(2,1/((I45='GRID LAT-LON'!$B$2:$B$2086)),'GRID LAT-LON'!$E$2:$E$2086)</f>
        <v>38.89839,-76.97621</v>
      </c>
      <c r="L45" s="3" t="str">
        <f t="shared" si="0"/>
        <v>AK42</v>
      </c>
      <c r="M45" s="6" t="str">
        <f t="shared" si="4"/>
        <v>AK42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54</v>
      </c>
      <c r="C46" s="2">
        <v>2</v>
      </c>
      <c r="D46" s="2" t="str">
        <f>LOOKUP(2,1/((B46='GRID LAT-LON'!$B$2:$B$2086)),'GRID LAT-LON'!$E$2:$E$2086)</f>
        <v>38.82813,-76.99351</v>
      </c>
      <c r="E46" s="3" t="str">
        <f t="shared" si="2"/>
        <v>BK37</v>
      </c>
      <c r="F46" s="6" t="str">
        <f t="shared" si="3"/>
        <v>BK37</v>
      </c>
      <c r="G46" s="1"/>
      <c r="H46" s="2">
        <v>44</v>
      </c>
      <c r="I46" s="2" t="s">
        <v>78</v>
      </c>
      <c r="J46" s="2">
        <v>1</v>
      </c>
      <c r="K46" s="2" t="str">
        <f>LOOKUP(2,1/((I46='GRID LAT-LON'!$B$2:$B$2086)),'GRID LAT-LON'!$E$2:$E$2086)</f>
        <v>38.89297,-76.94163</v>
      </c>
      <c r="L46" s="3" t="str">
        <f t="shared" si="0"/>
        <v>AM52</v>
      </c>
      <c r="M46" s="6" t="str">
        <f t="shared" si="4"/>
        <v>AM52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55</v>
      </c>
      <c r="C47" s="2">
        <v>2</v>
      </c>
      <c r="D47" s="2" t="str">
        <f>LOOKUP(2,1/((B47='GRID LAT-LON'!$B$2:$B$2086)),'GRID LAT-LON'!$E$2:$E$2086)</f>
        <v>38.92811,-76.95890</v>
      </c>
      <c r="E47" s="3" t="str">
        <f t="shared" si="2"/>
        <v>Z47</v>
      </c>
      <c r="F47" s="6" t="str">
        <f t="shared" si="3"/>
        <v>Z47</v>
      </c>
      <c r="G47" s="1"/>
      <c r="H47" s="2">
        <v>45</v>
      </c>
      <c r="I47" s="2" t="s">
        <v>79</v>
      </c>
      <c r="J47" s="2">
        <v>1</v>
      </c>
      <c r="K47" s="2" t="str">
        <f>LOOKUP(2,1/((I47='GRID LAT-LON'!$B$2:$B$2086)),'GRID LAT-LON'!$E$2:$E$2086)</f>
        <v>38.88218,-76.97622</v>
      </c>
      <c r="L47" s="3" t="str">
        <f t="shared" si="0"/>
        <v>AQ42</v>
      </c>
      <c r="M47" s="6" t="str">
        <f t="shared" si="4"/>
        <v>AQ42</v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56</v>
      </c>
      <c r="C48" s="2">
        <v>2</v>
      </c>
      <c r="D48" s="2" t="str">
        <f>LOOKUP(2,1/((B48='GRID LAT-LON'!$B$2:$B$2086)),'GRID LAT-LON'!$E$2:$E$2086)</f>
        <v>38.82002,-77.00042</v>
      </c>
      <c r="E48" s="3" t="str">
        <f t="shared" si="2"/>
        <v>BN35</v>
      </c>
      <c r="F48" s="6" t="str">
        <f t="shared" si="3"/>
        <v>BN35</v>
      </c>
      <c r="G48" s="1"/>
      <c r="H48" s="2">
        <v>46</v>
      </c>
      <c r="I48" s="2" t="s">
        <v>80</v>
      </c>
      <c r="J48" s="2">
        <v>1</v>
      </c>
      <c r="K48" s="2" t="str">
        <f>LOOKUP(2,1/((I48='GRID LAT-LON'!$B$2:$B$2086)),'GRID LAT-LON'!$E$2:$E$2086)</f>
        <v>38.86596,-76.98659</v>
      </c>
      <c r="L48" s="3" t="str">
        <f t="shared" si="0"/>
        <v>AW39</v>
      </c>
      <c r="M48" s="6" t="str">
        <f t="shared" si="4"/>
        <v>AW39</v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57</v>
      </c>
      <c r="C49" s="2">
        <v>2</v>
      </c>
      <c r="D49" s="2" t="str">
        <f>LOOKUP(2,1/((B49='GRID LAT-LON'!$B$2:$B$2086)),'GRID LAT-LON'!$E$2:$E$2086)</f>
        <v>38.93082,-77.02810</v>
      </c>
      <c r="E49" s="3" t="str">
        <f t="shared" si="2"/>
        <v>Y27</v>
      </c>
      <c r="F49" s="6" t="str">
        <f t="shared" si="3"/>
        <v>Y27</v>
      </c>
      <c r="G49" s="1"/>
      <c r="H49" s="2">
        <v>47</v>
      </c>
      <c r="I49" s="2" t="s">
        <v>81</v>
      </c>
      <c r="J49" s="2">
        <v>1</v>
      </c>
      <c r="K49" s="2" t="str">
        <f>LOOKUP(2,1/((I49='GRID LAT-LON'!$B$2:$B$2086)),'GRID LAT-LON'!$E$2:$E$2086)</f>
        <v>38.83353,-76.99351</v>
      </c>
      <c r="L49" s="3" t="str">
        <f t="shared" si="0"/>
        <v>BI37</v>
      </c>
      <c r="M49" s="6" t="str">
        <f t="shared" si="4"/>
        <v>BI37</v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58</v>
      </c>
      <c r="C50" s="2">
        <v>2</v>
      </c>
      <c r="D50" s="2" t="str">
        <f>LOOKUP(2,1/((B50='GRID LAT-LON'!$B$2:$B$2086)),'GRID LAT-LON'!$E$2:$E$2086)</f>
        <v>38.90920,-77.00734</v>
      </c>
      <c r="E50" s="3" t="str">
        <f t="shared" si="2"/>
        <v>AG33</v>
      </c>
      <c r="F50" s="6" t="str">
        <f t="shared" si="3"/>
        <v>AG33</v>
      </c>
      <c r="G50" s="1"/>
      <c r="H50" s="2">
        <v>48</v>
      </c>
      <c r="I50" s="2" t="s">
        <v>43</v>
      </c>
      <c r="J50" s="2">
        <v>1</v>
      </c>
      <c r="K50" s="2" t="str">
        <f>LOOKUP(2,1/((I50='GRID LAT-LON'!$B$2:$B$2086)),'GRID LAT-LON'!$E$2:$E$2086)</f>
        <v>38.92001,-77.02118</v>
      </c>
      <c r="L50" s="3" t="str">
        <f t="shared" si="0"/>
        <v>AC29</v>
      </c>
      <c r="M50" s="6" t="str">
        <f t="shared" si="4"/>
        <v>AC29</v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59</v>
      </c>
      <c r="C51" s="2">
        <v>2</v>
      </c>
      <c r="D51" s="2" t="str">
        <f>LOOKUP(2,1/((B51='GRID LAT-LON'!$B$2:$B$2086)),'GRID LAT-LON'!$E$2:$E$2086)</f>
        <v>38.87137,-77.00733</v>
      </c>
      <c r="E51" s="3" t="str">
        <f t="shared" si="2"/>
        <v>AU33</v>
      </c>
      <c r="F51" s="6" t="str">
        <f t="shared" si="3"/>
        <v>AU33</v>
      </c>
      <c r="G51" s="1"/>
      <c r="H51" s="2">
        <v>49</v>
      </c>
      <c r="I51" s="2" t="s">
        <v>82</v>
      </c>
      <c r="J51" s="2">
        <v>1</v>
      </c>
      <c r="K51" s="2" t="str">
        <f>LOOKUP(2,1/((I51='GRID LAT-LON'!$B$2:$B$2086)),'GRID LAT-LON'!$E$2:$E$2086)</f>
        <v>38.92001,-77.00042</v>
      </c>
      <c r="L51" s="3" t="str">
        <f t="shared" si="0"/>
        <v>AC35</v>
      </c>
      <c r="M51" s="6" t="str">
        <f t="shared" si="4"/>
        <v>AC35</v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60</v>
      </c>
      <c r="C52" s="2">
        <v>2</v>
      </c>
      <c r="D52" s="2" t="str">
        <f>LOOKUP(2,1/((B52='GRID LAT-LON'!$B$2:$B$2086)),'GRID LAT-LON'!$E$2:$E$2086)</f>
        <v>38.86596,-76.99005</v>
      </c>
      <c r="E52" s="3" t="str">
        <f t="shared" si="2"/>
        <v>AW38</v>
      </c>
      <c r="F52" s="6" t="str">
        <f t="shared" si="3"/>
        <v>AW38</v>
      </c>
      <c r="G52" s="1"/>
      <c r="H52" s="2">
        <v>50</v>
      </c>
      <c r="I52" s="2" t="s">
        <v>83</v>
      </c>
      <c r="J52" s="2">
        <v>1</v>
      </c>
      <c r="K52" s="2" t="str">
        <f>LOOKUP(2,1/((I52='GRID LAT-LON'!$B$2:$B$2086)),'GRID LAT-LON'!$E$2:$E$2086)</f>
        <v>38.91731,-77.03155</v>
      </c>
      <c r="L52" s="3" t="str">
        <f t="shared" si="0"/>
        <v>AD26</v>
      </c>
      <c r="M52" s="6" t="str">
        <f t="shared" si="4"/>
        <v>AD26</v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61</v>
      </c>
      <c r="C53" s="2">
        <v>2</v>
      </c>
      <c r="D53" s="2" t="str">
        <f>LOOKUP(2,1/((B53='GRID LAT-LON'!$B$2:$B$2086)),'GRID LAT-LON'!$E$2:$E$2086)</f>
        <v>38.89569,-76.97967</v>
      </c>
      <c r="E53" s="3" t="str">
        <f t="shared" si="2"/>
        <v>AL41</v>
      </c>
      <c r="F53" s="6" t="str">
        <f t="shared" si="3"/>
        <v>AL41</v>
      </c>
      <c r="G53" s="1"/>
      <c r="H53" s="2">
        <v>51</v>
      </c>
      <c r="I53" s="2" t="s">
        <v>84</v>
      </c>
      <c r="J53" s="2">
        <v>1</v>
      </c>
      <c r="K53" s="2" t="str">
        <f>LOOKUP(2,1/((I53='GRID LAT-LON'!$B$2:$B$2086)),'GRID LAT-LON'!$E$2:$E$2086)</f>
        <v>38.90650,-77.00734</v>
      </c>
      <c r="L53" s="3" t="str">
        <f t="shared" si="0"/>
        <v>AH33</v>
      </c>
      <c r="M53" s="6" t="str">
        <f t="shared" si="4"/>
        <v>AH33</v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62</v>
      </c>
      <c r="C54" s="2">
        <v>2</v>
      </c>
      <c r="D54" s="2" t="str">
        <f>LOOKUP(2,1/((B54='GRID LAT-LON'!$B$2:$B$2086)),'GRID LAT-LON'!$E$2:$E$2086)</f>
        <v>38.89027,-76.93472</v>
      </c>
      <c r="E54" s="3" t="str">
        <f t="shared" si="2"/>
        <v>AN54</v>
      </c>
      <c r="F54" s="6" t="str">
        <f t="shared" si="3"/>
        <v>AN54</v>
      </c>
      <c r="G54" s="1"/>
      <c r="H54" s="2">
        <v>52</v>
      </c>
      <c r="I54" s="2" t="s">
        <v>85</v>
      </c>
      <c r="J54" s="2">
        <v>1</v>
      </c>
      <c r="K54" s="2" t="str">
        <f>LOOKUP(2,1/((I54='GRID LAT-LON'!$B$2:$B$2086)),'GRID LAT-LON'!$E$2:$E$2086)</f>
        <v>38.90110,-76.99696</v>
      </c>
      <c r="L54" s="3" t="str">
        <f t="shared" si="0"/>
        <v>AJ36</v>
      </c>
      <c r="M54" s="6" t="str">
        <f t="shared" si="4"/>
        <v>AJ36</v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63</v>
      </c>
      <c r="C55" s="2">
        <v>2</v>
      </c>
      <c r="D55" s="2" t="str">
        <f>LOOKUP(2,1/((B55='GRID LAT-LON'!$B$2:$B$2086)),'GRID LAT-LON'!$E$2:$E$2086)</f>
        <v>38.88218,-76.99005</v>
      </c>
      <c r="E55" s="3" t="str">
        <f t="shared" si="2"/>
        <v>AQ38</v>
      </c>
      <c r="F55" s="6" t="str">
        <f t="shared" si="3"/>
        <v>AQ38</v>
      </c>
      <c r="G55" s="1"/>
      <c r="H55" s="2">
        <v>53</v>
      </c>
      <c r="I55" s="2" t="s">
        <v>86</v>
      </c>
      <c r="J55" s="2">
        <v>1</v>
      </c>
      <c r="K55" s="2" t="str">
        <f>LOOKUP(2,1/((I55='GRID LAT-LON'!$B$2:$B$2086)),'GRID LAT-LON'!$E$2:$E$2086)</f>
        <v>38.88487,-76.95547</v>
      </c>
      <c r="L55" s="3" t="str">
        <f t="shared" si="0"/>
        <v>AP48</v>
      </c>
      <c r="M55" s="6" t="str">
        <f t="shared" si="4"/>
        <v>AP48</v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64</v>
      </c>
      <c r="C56" s="2">
        <v>2</v>
      </c>
      <c r="D56" s="2" t="str">
        <f>LOOKUP(2,1/((B56='GRID LAT-LON'!$B$2:$B$2086)),'GRID LAT-LON'!$E$2:$E$2086)</f>
        <v>38.92541,-76.95198</v>
      </c>
      <c r="E56" s="3" t="str">
        <f t="shared" si="2"/>
        <v>AA49</v>
      </c>
      <c r="F56" s="6" t="str">
        <f t="shared" si="3"/>
        <v>AA49</v>
      </c>
      <c r="G56" s="1"/>
      <c r="H56" s="2">
        <v>54</v>
      </c>
      <c r="I56" s="2" t="s">
        <v>87</v>
      </c>
      <c r="J56" s="2">
        <v>1</v>
      </c>
      <c r="K56" s="2" t="str">
        <f>LOOKUP(2,1/((I56='GRID LAT-LON'!$B$2:$B$2086)),'GRID LAT-LON'!$E$2:$E$2086)</f>
        <v>38.85245,-76.96586</v>
      </c>
      <c r="L56" s="3" t="str">
        <f t="shared" si="0"/>
        <v>BB45</v>
      </c>
      <c r="M56" s="6" t="str">
        <f t="shared" si="4"/>
        <v>BB45</v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66</v>
      </c>
      <c r="C57" s="2">
        <v>2</v>
      </c>
      <c r="D57" s="2" t="str">
        <f>LOOKUP(2,1/((B57='GRID LAT-LON'!$B$2:$B$2086)),'GRID LAT-LON'!$E$2:$E$2086)</f>
        <v>38.92269,-77.07999</v>
      </c>
      <c r="E57" s="3" t="str">
        <f t="shared" si="2"/>
        <v>AB12</v>
      </c>
      <c r="F57" s="6" t="str">
        <f t="shared" si="3"/>
        <v>AB12</v>
      </c>
      <c r="G57" s="1"/>
      <c r="H57" s="2">
        <v>55</v>
      </c>
      <c r="I57" s="2" t="s">
        <v>88</v>
      </c>
      <c r="J57" s="2">
        <v>1</v>
      </c>
      <c r="K57" s="2" t="str">
        <f>LOOKUP(2,1/((I57='GRID LAT-LON'!$B$2:$B$2086)),'GRID LAT-LON'!$E$2:$E$2086)</f>
        <v>38.83083,-76.98660</v>
      </c>
      <c r="L57" s="3" t="str">
        <f t="shared" si="0"/>
        <v>BJ39</v>
      </c>
      <c r="M57" s="6" t="str">
        <f t="shared" si="4"/>
        <v>BJ39</v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67</v>
      </c>
      <c r="C58" s="2">
        <v>2</v>
      </c>
      <c r="D58" s="2" t="str">
        <f>LOOKUP(2,1/((B58='GRID LAT-LON'!$B$2:$B$2086)),'GRID LAT-LON'!$E$2:$E$2086)</f>
        <v>38.90920,-77.02117</v>
      </c>
      <c r="E58" s="3" t="str">
        <f t="shared" si="2"/>
        <v>AG29</v>
      </c>
      <c r="F58" s="6" t="str">
        <f t="shared" si="3"/>
        <v>AG29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68</v>
      </c>
      <c r="C59" s="2">
        <v>2</v>
      </c>
      <c r="D59" s="2" t="str">
        <f>LOOKUP(2,1/((B59='GRID LAT-LON'!$B$2:$B$2086)),'GRID LAT-LON'!$E$2:$E$2086)</f>
        <v>38.89839,-77.02809</v>
      </c>
      <c r="E59" s="3" t="str">
        <f t="shared" si="2"/>
        <v>AK27</v>
      </c>
      <c r="F59" s="6" t="str">
        <f t="shared" si="3"/>
        <v>AK27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>
        <v>58</v>
      </c>
      <c r="B60" s="2" t="s">
        <v>69</v>
      </c>
      <c r="C60" s="2">
        <v>2</v>
      </c>
      <c r="D60" s="2" t="str">
        <f>LOOKUP(2,1/((B60='GRID LAT-LON'!$B$2:$B$2086)),'GRID LAT-LON'!$E$2:$E$2086)</f>
        <v>38.87677,-77.01079</v>
      </c>
      <c r="E60" s="3" t="str">
        <f t="shared" si="2"/>
        <v>AS32</v>
      </c>
      <c r="F60" s="6" t="str">
        <f t="shared" si="3"/>
        <v>AS32</v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>
        <v>59</v>
      </c>
      <c r="B61" s="2" t="s">
        <v>70</v>
      </c>
      <c r="C61" s="2">
        <v>2</v>
      </c>
      <c r="D61" s="2" t="str">
        <f>LOOKUP(2,1/((B61='GRID LAT-LON'!$B$2:$B$2086)),'GRID LAT-LON'!$E$2:$E$2086)</f>
        <v>38.84164,-77.00042</v>
      </c>
      <c r="E61" s="3" t="str">
        <f t="shared" si="2"/>
        <v>BF35</v>
      </c>
      <c r="F61" s="6" t="str">
        <f t="shared" si="3"/>
        <v>BF35</v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>
        <v>60</v>
      </c>
      <c r="B62" s="2" t="s">
        <v>71</v>
      </c>
      <c r="C62" s="2">
        <v>2</v>
      </c>
      <c r="D62" s="2" t="str">
        <f>LOOKUP(2,1/((B62='GRID LAT-LON'!$B$2:$B$2086)),'GRID LAT-LON'!$E$2:$E$2086)</f>
        <v>38.90650,-77.01079</v>
      </c>
      <c r="E62" s="3" t="str">
        <f t="shared" si="2"/>
        <v>AH32</v>
      </c>
      <c r="F62" s="6" t="str">
        <f t="shared" si="3"/>
        <v>AH32</v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>
        <v>61</v>
      </c>
      <c r="B63" s="2" t="s">
        <v>72</v>
      </c>
      <c r="C63" s="2">
        <v>2</v>
      </c>
      <c r="D63" s="2" t="str">
        <f>LOOKUP(2,1/((B63='GRID LAT-LON'!$B$2:$B$2086)),'GRID LAT-LON'!$E$2:$E$2086)</f>
        <v>38.89026,-76.91743</v>
      </c>
      <c r="E63" s="3" t="str">
        <f t="shared" si="2"/>
        <v>AN59</v>
      </c>
      <c r="F63" s="6" t="str">
        <f t="shared" si="3"/>
        <v>AN59</v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>
        <v>62</v>
      </c>
      <c r="B64" s="2" t="s">
        <v>73</v>
      </c>
      <c r="C64" s="2">
        <v>1</v>
      </c>
      <c r="D64" s="2" t="str">
        <f>LOOKUP(2,1/((B64='GRID LAT-LON'!$B$2:$B$2086)),'GRID LAT-LON'!$E$2:$E$2086)</f>
        <v>38.93352,-77.02464</v>
      </c>
      <c r="E64" s="3" t="str">
        <f t="shared" si="2"/>
        <v>X28</v>
      </c>
      <c r="F64" s="6" t="str">
        <f t="shared" si="3"/>
        <v>X28</v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activeCell="A3" sqref="A3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12</v>
      </c>
      <c r="C3" s="2">
        <v>6</v>
      </c>
      <c r="D3" s="2" t="str">
        <f>LOOKUP(2,1/((B3='GRID LAT-LON'!$B$2:$B$2086)),'GRID LAT-LON'!$E$2:$E$2086)</f>
        <v>38.91461,-77.02117</v>
      </c>
      <c r="E3" s="3" t="str">
        <f>IF(A3="","",HYPERLINK(("https://earth.google.com/web/search/"&amp;D3&amp;"/"),B3))</f>
        <v>AE29</v>
      </c>
      <c r="F3" s="6" t="str">
        <f>IF(A3="","",HYPERLINK(("http://maps.google.com/?q="&amp;D3),B3))</f>
        <v>AE29</v>
      </c>
      <c r="G3" s="1"/>
      <c r="H3" s="2">
        <v>1</v>
      </c>
      <c r="I3" s="2" t="s">
        <v>12</v>
      </c>
      <c r="J3" s="2">
        <v>5</v>
      </c>
      <c r="K3" s="2" t="str">
        <f>LOOKUP(2,1/((I3='GRID LAT-LON'!$B$2:$B$2086)),'GRID LAT-LON'!$E$2:$E$2086)</f>
        <v>38.91461,-77.02117</v>
      </c>
      <c r="L3" s="3" t="str">
        <f t="shared" ref="L3:L66" si="0">IF(H3="","",HYPERLINK(("https://earth.google.com/web/search/"&amp;K3&amp;"/"),I3))</f>
        <v>AE29</v>
      </c>
      <c r="M3" s="6" t="str">
        <f>IF(H3="","",HYPERLINK(("http://maps.google.com/?q="&amp;K3),I3))</f>
        <v>AE29</v>
      </c>
      <c r="N3" s="1"/>
      <c r="O3" s="2">
        <v>1</v>
      </c>
      <c r="P3" s="2" t="s">
        <v>36</v>
      </c>
      <c r="Q3" s="2">
        <v>5</v>
      </c>
      <c r="R3" s="2" t="str">
        <f>LOOKUP(2,1/((P3='GRID LAT-LON'!$B$2:$B$2086)),'GRID LAT-LON'!$E$2:$E$2086)</f>
        <v>38.93082,-77.02464</v>
      </c>
      <c r="S3" s="3" t="str">
        <f t="shared" ref="S3:S66" si="1">IF(O3="","",HYPERLINK(("https://earth.google.com/web/search/"&amp;R3&amp;"/"),P3))</f>
        <v>Y28</v>
      </c>
      <c r="T3" s="6" t="str">
        <f>IF(O3="","",HYPERLINK(("http://maps.google.com/?q="&amp;R3),P3))</f>
        <v>Y28</v>
      </c>
    </row>
    <row r="4" spans="1:20" x14ac:dyDescent="0.25">
      <c r="A4" s="2">
        <v>2</v>
      </c>
      <c r="B4" s="2" t="s">
        <v>36</v>
      </c>
      <c r="C4" s="2">
        <v>5</v>
      </c>
      <c r="D4" s="2" t="str">
        <f>LOOKUP(2,1/((B4='GRID LAT-LON'!$B$2:$B$2086)),'GRID LAT-LON'!$E$2:$E$2086)</f>
        <v>38.93082,-77.02464</v>
      </c>
      <c r="E4" s="3" t="str">
        <f t="shared" ref="E4:E67" si="2">IF(A4="","",HYPERLINK(("https://earth.google.com/web/search/"&amp;D4&amp;"/"),B4))</f>
        <v>Y28</v>
      </c>
      <c r="F4" s="6" t="str">
        <f t="shared" ref="F4:F67" si="3">IF(A4="","",HYPERLINK(("http://maps.google.com/?q="&amp;D4),B4))</f>
        <v>Y28</v>
      </c>
      <c r="G4" s="1"/>
      <c r="H4" s="2">
        <v>2</v>
      </c>
      <c r="I4" s="2" t="s">
        <v>38</v>
      </c>
      <c r="J4" s="2">
        <v>5</v>
      </c>
      <c r="K4" s="2" t="str">
        <f>LOOKUP(2,1/((I4='GRID LAT-LON'!$B$2:$B$2086)),'GRID LAT-LON'!$E$2:$E$2086)</f>
        <v>38.85245,-76.96931</v>
      </c>
      <c r="L4" s="3" t="str">
        <f t="shared" si="0"/>
        <v>BB44</v>
      </c>
      <c r="M4" s="6" t="str">
        <f t="shared" ref="M4:M67" si="4">IF(H4="","",HYPERLINK(("http://maps.google.com/?q="&amp;K4),I4))</f>
        <v>BB44</v>
      </c>
      <c r="N4" s="1"/>
      <c r="O4" s="2">
        <v>2</v>
      </c>
      <c r="P4" s="2" t="s">
        <v>102</v>
      </c>
      <c r="Q4" s="2">
        <v>4</v>
      </c>
      <c r="R4" s="2" t="str">
        <f>LOOKUP(2,1/((P4='GRID LAT-LON'!$B$2:$B$2086)),'GRID LAT-LON'!$E$2:$E$2086)</f>
        <v>38.89837,-76.92433</v>
      </c>
      <c r="S4" s="3" t="str">
        <f t="shared" si="1"/>
        <v>AK57</v>
      </c>
      <c r="T4" s="6" t="str">
        <f t="shared" ref="T4:T67" si="5">IF(O4="","",HYPERLINK(("http://maps.google.com/?q="&amp;R4),P4))</f>
        <v>AK57</v>
      </c>
    </row>
    <row r="5" spans="1:20" x14ac:dyDescent="0.25">
      <c r="A5" s="2">
        <v>3</v>
      </c>
      <c r="B5" s="2" t="s">
        <v>73</v>
      </c>
      <c r="C5" s="2">
        <v>5</v>
      </c>
      <c r="D5" s="2" t="str">
        <f>LOOKUP(2,1/((B5='GRID LAT-LON'!$B$2:$B$2086)),'GRID LAT-LON'!$E$2:$E$2086)</f>
        <v>38.93352,-77.02464</v>
      </c>
      <c r="E5" s="3" t="str">
        <f t="shared" si="2"/>
        <v>X28</v>
      </c>
      <c r="F5" s="6" t="str">
        <f t="shared" si="3"/>
        <v>X28</v>
      </c>
      <c r="G5" s="1"/>
      <c r="H5" s="2">
        <v>3</v>
      </c>
      <c r="I5" s="2" t="s">
        <v>73</v>
      </c>
      <c r="J5" s="2">
        <v>4</v>
      </c>
      <c r="K5" s="2" t="str">
        <f>LOOKUP(2,1/((I5='GRID LAT-LON'!$B$2:$B$2086)),'GRID LAT-LON'!$E$2:$E$2086)</f>
        <v>38.93352,-77.02464</v>
      </c>
      <c r="L5" s="3" t="str">
        <f t="shared" si="0"/>
        <v>X28</v>
      </c>
      <c r="M5" s="6" t="str">
        <f t="shared" si="4"/>
        <v>X28</v>
      </c>
      <c r="N5" s="1"/>
      <c r="O5" s="2">
        <v>3</v>
      </c>
      <c r="P5" s="2" t="s">
        <v>43</v>
      </c>
      <c r="Q5" s="2">
        <v>2</v>
      </c>
      <c r="R5" s="2" t="str">
        <f>LOOKUP(2,1/((P5='GRID LAT-LON'!$B$2:$B$2086)),'GRID LAT-LON'!$E$2:$E$2086)</f>
        <v>38.92001,-77.02118</v>
      </c>
      <c r="S5" s="3" t="str">
        <f t="shared" si="1"/>
        <v>AC29</v>
      </c>
      <c r="T5" s="6" t="str">
        <f t="shared" si="5"/>
        <v>AC29</v>
      </c>
    </row>
    <row r="6" spans="1:20" x14ac:dyDescent="0.25">
      <c r="A6" s="2">
        <v>4</v>
      </c>
      <c r="B6" s="2" t="s">
        <v>38</v>
      </c>
      <c r="C6" s="2">
        <v>5</v>
      </c>
      <c r="D6" s="2" t="str">
        <f>LOOKUP(2,1/((B6='GRID LAT-LON'!$B$2:$B$2086)),'GRID LAT-LON'!$E$2:$E$2086)</f>
        <v>38.85245,-76.96931</v>
      </c>
      <c r="E6" s="3" t="str">
        <f t="shared" si="2"/>
        <v>BB44</v>
      </c>
      <c r="F6" s="6" t="str">
        <f t="shared" si="3"/>
        <v>BB44</v>
      </c>
      <c r="G6" s="1"/>
      <c r="H6" s="2">
        <v>4</v>
      </c>
      <c r="I6" s="2" t="s">
        <v>13</v>
      </c>
      <c r="J6" s="2">
        <v>3</v>
      </c>
      <c r="K6" s="2" t="str">
        <f>LOOKUP(2,1/((I6='GRID LAT-LON'!$B$2:$B$2086)),'GRID LAT-LON'!$E$2:$E$2086)</f>
        <v>38.86326,-76.99350</v>
      </c>
      <c r="L6" s="3" t="str">
        <f t="shared" si="0"/>
        <v>AX37</v>
      </c>
      <c r="M6" s="6" t="str">
        <f t="shared" si="4"/>
        <v>AX37</v>
      </c>
      <c r="N6" s="1"/>
      <c r="O6" s="2">
        <v>4</v>
      </c>
      <c r="P6" s="2" t="s">
        <v>5</v>
      </c>
      <c r="Q6" s="2">
        <v>2</v>
      </c>
      <c r="R6" s="2" t="str">
        <f>LOOKUP(2,1/((P6='GRID LAT-LON'!$B$2:$B$2086)),'GRID LAT-LON'!$E$2:$E$2086)</f>
        <v>38.89569,-77.01425</v>
      </c>
      <c r="S6" s="3" t="str">
        <f t="shared" si="1"/>
        <v>AL31</v>
      </c>
      <c r="T6" s="6" t="str">
        <f t="shared" si="5"/>
        <v>AL31</v>
      </c>
    </row>
    <row r="7" spans="1:20" x14ac:dyDescent="0.25">
      <c r="A7" s="2">
        <v>5</v>
      </c>
      <c r="B7" s="2" t="s">
        <v>39</v>
      </c>
      <c r="C7" s="2">
        <v>5</v>
      </c>
      <c r="D7" s="2" t="str">
        <f>LOOKUP(2,1/((B7='GRID LAT-LON'!$B$2:$B$2086)),'GRID LAT-LON'!$E$2:$E$2086)</f>
        <v>38.89298,-76.94855</v>
      </c>
      <c r="E7" s="3" t="str">
        <f t="shared" si="2"/>
        <v>AM50</v>
      </c>
      <c r="F7" s="6" t="str">
        <f t="shared" si="3"/>
        <v>AM50</v>
      </c>
      <c r="G7" s="1"/>
      <c r="H7" s="2">
        <v>5</v>
      </c>
      <c r="I7" s="2" t="s">
        <v>4</v>
      </c>
      <c r="J7" s="2">
        <v>3</v>
      </c>
      <c r="K7" s="2" t="str">
        <f>LOOKUP(2,1/((I7='GRID LAT-LON'!$B$2:$B$2086)),'GRID LAT-LON'!$E$2:$E$2086)</f>
        <v>38.84975,-76.99351</v>
      </c>
      <c r="L7" s="3" t="str">
        <f t="shared" si="0"/>
        <v>BC37</v>
      </c>
      <c r="M7" s="6" t="str">
        <f t="shared" si="4"/>
        <v>BC37</v>
      </c>
      <c r="N7" s="1"/>
      <c r="O7" s="2">
        <v>5</v>
      </c>
      <c r="P7" s="2" t="s">
        <v>108</v>
      </c>
      <c r="Q7" s="2">
        <v>2</v>
      </c>
      <c r="R7" s="2" t="str">
        <f>LOOKUP(2,1/((P7='GRID LAT-LON'!$B$2:$B$2086)),'GRID LAT-LON'!$E$2:$E$2086)</f>
        <v>38.89566,-76.91396</v>
      </c>
      <c r="S7" s="3" t="str">
        <f t="shared" si="1"/>
        <v>AL60</v>
      </c>
      <c r="T7" s="6" t="str">
        <f t="shared" si="5"/>
        <v>AL60</v>
      </c>
    </row>
    <row r="8" spans="1:20" x14ac:dyDescent="0.25">
      <c r="A8" s="2">
        <v>6</v>
      </c>
      <c r="B8" s="2" t="s">
        <v>15</v>
      </c>
      <c r="C8" s="2">
        <v>4</v>
      </c>
      <c r="D8" s="2" t="str">
        <f>LOOKUP(2,1/((B8='GRID LAT-LON'!$B$2:$B$2086)),'GRID LAT-LON'!$E$2:$E$2086)</f>
        <v>38.93623,-77.02464</v>
      </c>
      <c r="E8" s="3" t="str">
        <f t="shared" si="2"/>
        <v>W28</v>
      </c>
      <c r="F8" s="6" t="str">
        <f t="shared" si="3"/>
        <v>W28</v>
      </c>
      <c r="G8" s="1"/>
      <c r="H8" s="2">
        <v>6</v>
      </c>
      <c r="I8" s="2" t="s">
        <v>15</v>
      </c>
      <c r="J8" s="2">
        <v>3</v>
      </c>
      <c r="K8" s="2" t="str">
        <f>LOOKUP(2,1/((I8='GRID LAT-LON'!$B$2:$B$2086)),'GRID LAT-LON'!$E$2:$E$2086)</f>
        <v>38.93623,-77.02464</v>
      </c>
      <c r="L8" s="3" t="str">
        <f t="shared" si="0"/>
        <v>W28</v>
      </c>
      <c r="M8" s="6" t="str">
        <f t="shared" si="4"/>
        <v>W28</v>
      </c>
      <c r="N8" s="1"/>
      <c r="O8" s="2">
        <v>6</v>
      </c>
      <c r="P8" s="2" t="s">
        <v>39</v>
      </c>
      <c r="Q8" s="2">
        <v>2</v>
      </c>
      <c r="R8" s="2" t="str">
        <f>LOOKUP(2,1/((P8='GRID LAT-LON'!$B$2:$B$2086)),'GRID LAT-LON'!$E$2:$E$2086)</f>
        <v>38.89298,-76.94855</v>
      </c>
      <c r="S8" s="3" t="str">
        <f t="shared" si="1"/>
        <v>AM50</v>
      </c>
      <c r="T8" s="6" t="str">
        <f t="shared" si="5"/>
        <v>AM50</v>
      </c>
    </row>
    <row r="9" spans="1:20" x14ac:dyDescent="0.25">
      <c r="A9" s="2">
        <v>7</v>
      </c>
      <c r="B9" s="2" t="s">
        <v>101</v>
      </c>
      <c r="C9" s="2">
        <v>4</v>
      </c>
      <c r="D9" s="2" t="str">
        <f>LOOKUP(2,1/((B9='GRID LAT-LON'!$B$2:$B$2086)),'GRID LAT-LON'!$E$2:$E$2086)</f>
        <v>38.90110,-76.99350</v>
      </c>
      <c r="E9" s="3" t="str">
        <f t="shared" si="2"/>
        <v>AJ37</v>
      </c>
      <c r="F9" s="6" t="str">
        <f t="shared" si="3"/>
        <v>AJ37</v>
      </c>
      <c r="G9" s="1"/>
      <c r="H9" s="2">
        <v>7</v>
      </c>
      <c r="I9" s="2" t="s">
        <v>101</v>
      </c>
      <c r="J9" s="2">
        <v>3</v>
      </c>
      <c r="K9" s="2" t="str">
        <f>LOOKUP(2,1/((I9='GRID LAT-LON'!$B$2:$B$2086)),'GRID LAT-LON'!$E$2:$E$2086)</f>
        <v>38.90110,-76.99350</v>
      </c>
      <c r="L9" s="3" t="str">
        <f t="shared" si="0"/>
        <v>AJ37</v>
      </c>
      <c r="M9" s="6" t="str">
        <f t="shared" si="4"/>
        <v>AJ37</v>
      </c>
      <c r="N9" s="1"/>
      <c r="O9" s="2">
        <v>7</v>
      </c>
      <c r="P9" s="2" t="s">
        <v>104</v>
      </c>
      <c r="Q9" s="2">
        <v>2</v>
      </c>
      <c r="R9" s="2" t="str">
        <f>LOOKUP(2,1/((P9='GRID LAT-LON'!$B$2:$B$2086)),'GRID LAT-LON'!$E$2:$E$2086)</f>
        <v>38.89027,-76.93817</v>
      </c>
      <c r="S9" s="3" t="str">
        <f t="shared" si="1"/>
        <v>AN53</v>
      </c>
      <c r="T9" s="6" t="str">
        <f t="shared" si="5"/>
        <v>AN53</v>
      </c>
    </row>
    <row r="10" spans="1:20" x14ac:dyDescent="0.25">
      <c r="A10" s="2">
        <v>8</v>
      </c>
      <c r="B10" s="2" t="s">
        <v>102</v>
      </c>
      <c r="C10" s="2">
        <v>4</v>
      </c>
      <c r="D10" s="2" t="str">
        <f>LOOKUP(2,1/((B10='GRID LAT-LON'!$B$2:$B$2086)),'GRID LAT-LON'!$E$2:$E$2086)</f>
        <v>38.89837,-76.92433</v>
      </c>
      <c r="E10" s="3" t="str">
        <f t="shared" si="2"/>
        <v>AK57</v>
      </c>
      <c r="F10" s="6" t="str">
        <f t="shared" si="3"/>
        <v>AK57</v>
      </c>
      <c r="G10" s="1"/>
      <c r="H10" s="2">
        <v>8</v>
      </c>
      <c r="I10" s="2" t="s">
        <v>103</v>
      </c>
      <c r="J10" s="2">
        <v>3</v>
      </c>
      <c r="K10" s="2" t="str">
        <f>LOOKUP(2,1/((I10='GRID LAT-LON'!$B$2:$B$2086)),'GRID LAT-LON'!$E$2:$E$2086)</f>
        <v>38.94974,-77.02811</v>
      </c>
      <c r="L10" s="3" t="str">
        <f t="shared" si="0"/>
        <v>R27</v>
      </c>
      <c r="M10" s="6" t="str">
        <f t="shared" si="4"/>
        <v>R27</v>
      </c>
      <c r="N10" s="1"/>
      <c r="O10" s="2">
        <v>8</v>
      </c>
      <c r="P10" s="2" t="s">
        <v>42</v>
      </c>
      <c r="Q10" s="2">
        <v>2</v>
      </c>
      <c r="R10" s="2" t="str">
        <f>LOOKUP(2,1/((P10='GRID LAT-LON'!$B$2:$B$2086)),'GRID LAT-LON'!$E$2:$E$2086)</f>
        <v>38.83083,-76.99005</v>
      </c>
      <c r="S10" s="3" t="str">
        <f t="shared" si="1"/>
        <v>BJ38</v>
      </c>
      <c r="T10" s="6" t="str">
        <f t="shared" si="5"/>
        <v>BJ38</v>
      </c>
    </row>
    <row r="11" spans="1:20" x14ac:dyDescent="0.25">
      <c r="A11" s="2">
        <v>9</v>
      </c>
      <c r="B11" s="2" t="s">
        <v>13</v>
      </c>
      <c r="C11" s="2">
        <v>3</v>
      </c>
      <c r="D11" s="2" t="str">
        <f>LOOKUP(2,1/((B11='GRID LAT-LON'!$B$2:$B$2086)),'GRID LAT-LON'!$E$2:$E$2086)</f>
        <v>38.86326,-76.99350</v>
      </c>
      <c r="E11" s="3" t="str">
        <f t="shared" si="2"/>
        <v>AX37</v>
      </c>
      <c r="F11" s="6" t="str">
        <f t="shared" si="3"/>
        <v>AX37</v>
      </c>
      <c r="G11" s="1"/>
      <c r="H11" s="2">
        <v>9</v>
      </c>
      <c r="I11" s="2" t="s">
        <v>39</v>
      </c>
      <c r="J11" s="2">
        <v>3</v>
      </c>
      <c r="K11" s="2" t="str">
        <f>LOOKUP(2,1/((I11='GRID LAT-LON'!$B$2:$B$2086)),'GRID LAT-LON'!$E$2:$E$2086)</f>
        <v>38.89298,-76.94855</v>
      </c>
      <c r="L11" s="3" t="str">
        <f t="shared" si="0"/>
        <v>AM50</v>
      </c>
      <c r="M11" s="6" t="str">
        <f t="shared" si="4"/>
        <v>AM50</v>
      </c>
      <c r="N11" s="1"/>
      <c r="O11" s="2">
        <v>9</v>
      </c>
      <c r="P11" s="2" t="s">
        <v>82</v>
      </c>
      <c r="Q11" s="2">
        <v>2</v>
      </c>
      <c r="R11" s="2" t="str">
        <f>LOOKUP(2,1/((P11='GRID LAT-LON'!$B$2:$B$2086)),'GRID LAT-LON'!$E$2:$E$2086)</f>
        <v>38.92001,-77.00042</v>
      </c>
      <c r="S11" s="3" t="str">
        <f t="shared" si="1"/>
        <v>AC35</v>
      </c>
      <c r="T11" s="6" t="str">
        <f t="shared" si="5"/>
        <v>AC35</v>
      </c>
    </row>
    <row r="12" spans="1:20" x14ac:dyDescent="0.25">
      <c r="A12" s="2">
        <v>10</v>
      </c>
      <c r="B12" s="2" t="s">
        <v>4</v>
      </c>
      <c r="C12" s="2">
        <v>3</v>
      </c>
      <c r="D12" s="2" t="str">
        <f>LOOKUP(2,1/((B12='GRID LAT-LON'!$B$2:$B$2086)),'GRID LAT-LON'!$E$2:$E$2086)</f>
        <v>38.84975,-76.99351</v>
      </c>
      <c r="E12" s="3" t="str">
        <f t="shared" si="2"/>
        <v>BC37</v>
      </c>
      <c r="F12" s="6" t="str">
        <f t="shared" si="3"/>
        <v>BC37</v>
      </c>
      <c r="G12" s="1"/>
      <c r="H12" s="2">
        <v>10</v>
      </c>
      <c r="I12" s="2" t="s">
        <v>22</v>
      </c>
      <c r="J12" s="2">
        <v>3</v>
      </c>
      <c r="K12" s="2" t="str">
        <f>LOOKUP(2,1/((I12='GRID LAT-LON'!$B$2:$B$2086)),'GRID LAT-LON'!$E$2:$E$2086)</f>
        <v>38.92812,-77.03156</v>
      </c>
      <c r="L12" s="3" t="str">
        <f t="shared" si="0"/>
        <v>Z26</v>
      </c>
      <c r="M12" s="6" t="str">
        <f t="shared" si="4"/>
        <v>Z26</v>
      </c>
      <c r="N12" s="1"/>
      <c r="O12" s="2">
        <v>10</v>
      </c>
      <c r="P12" s="2" t="s">
        <v>114</v>
      </c>
      <c r="Q12" s="2">
        <v>2</v>
      </c>
      <c r="R12" s="2" t="str">
        <f>LOOKUP(2,1/((P12='GRID LAT-LON'!$B$2:$B$2086)),'GRID LAT-LON'!$E$2:$E$2086)</f>
        <v>38.88216,-76.93818</v>
      </c>
      <c r="S12" s="3" t="str">
        <f t="shared" si="1"/>
        <v>AQ53</v>
      </c>
      <c r="T12" s="6" t="str">
        <f t="shared" si="5"/>
        <v>AQ53</v>
      </c>
    </row>
    <row r="13" spans="1:20" x14ac:dyDescent="0.25">
      <c r="A13" s="2">
        <v>11</v>
      </c>
      <c r="B13" s="2" t="s">
        <v>75</v>
      </c>
      <c r="C13" s="2">
        <v>3</v>
      </c>
      <c r="D13" s="2" t="str">
        <f>LOOKUP(2,1/((B13='GRID LAT-LON'!$B$2:$B$2086)),'GRID LAT-LON'!$E$2:$E$2086)</f>
        <v>38.92001,-76.97620</v>
      </c>
      <c r="E13" s="3" t="str">
        <f t="shared" si="2"/>
        <v>AC42</v>
      </c>
      <c r="F13" s="6" t="str">
        <f t="shared" si="3"/>
        <v>AC42</v>
      </c>
      <c r="G13" s="1"/>
      <c r="H13" s="2">
        <v>11</v>
      </c>
      <c r="I13" s="2" t="s">
        <v>106</v>
      </c>
      <c r="J13" s="2">
        <v>3</v>
      </c>
      <c r="K13" s="2" t="str">
        <f>LOOKUP(2,1/((I13='GRID LAT-LON'!$B$2:$B$2086)),'GRID LAT-LON'!$E$2:$E$2086)</f>
        <v>38.91460,-76.97275</v>
      </c>
      <c r="L13" s="3" t="str">
        <f t="shared" si="0"/>
        <v>AE43</v>
      </c>
      <c r="M13" s="6" t="str">
        <f t="shared" si="4"/>
        <v>AE43</v>
      </c>
      <c r="N13" s="1"/>
      <c r="O13" s="2">
        <v>11</v>
      </c>
      <c r="P13" s="2" t="s">
        <v>115</v>
      </c>
      <c r="Q13" s="2">
        <v>2</v>
      </c>
      <c r="R13" s="2" t="str">
        <f>LOOKUP(2,1/((P13='GRID LAT-LON'!$B$2:$B$2086)),'GRID LAT-LON'!$E$2:$E$2086)</f>
        <v>38.93623,-77.02118</v>
      </c>
      <c r="S13" s="3" t="str">
        <f t="shared" si="1"/>
        <v>W29</v>
      </c>
      <c r="T13" s="6" t="str">
        <f t="shared" si="5"/>
        <v>W29</v>
      </c>
    </row>
    <row r="14" spans="1:20" x14ac:dyDescent="0.25">
      <c r="A14" s="2">
        <v>12</v>
      </c>
      <c r="B14" s="2" t="s">
        <v>22</v>
      </c>
      <c r="C14" s="2">
        <v>3</v>
      </c>
      <c r="D14" s="2" t="str">
        <f>LOOKUP(2,1/((B14='GRID LAT-LON'!$B$2:$B$2086)),'GRID LAT-LON'!$E$2:$E$2086)</f>
        <v>38.92812,-77.03156</v>
      </c>
      <c r="E14" s="3" t="str">
        <f t="shared" si="2"/>
        <v>Z26</v>
      </c>
      <c r="F14" s="6" t="str">
        <f t="shared" si="3"/>
        <v>Z26</v>
      </c>
      <c r="G14" s="1"/>
      <c r="H14" s="2">
        <v>12</v>
      </c>
      <c r="I14" s="2" t="s">
        <v>107</v>
      </c>
      <c r="J14" s="2">
        <v>3</v>
      </c>
      <c r="K14" s="2" t="str">
        <f>LOOKUP(2,1/((I14='GRID LAT-LON'!$B$2:$B$2086)),'GRID LAT-LON'!$E$2:$E$2086)</f>
        <v>38.90380,-77.00388</v>
      </c>
      <c r="L14" s="3" t="str">
        <f t="shared" si="0"/>
        <v>AI34</v>
      </c>
      <c r="M14" s="6" t="str">
        <f t="shared" si="4"/>
        <v>AI34</v>
      </c>
      <c r="N14" s="1"/>
      <c r="O14" s="2">
        <v>12</v>
      </c>
      <c r="P14" s="2" t="s">
        <v>12</v>
      </c>
      <c r="Q14" s="2">
        <v>1</v>
      </c>
      <c r="R14" s="2" t="str">
        <f>LOOKUP(2,1/((P14='GRID LAT-LON'!$B$2:$B$2086)),'GRID LAT-LON'!$E$2:$E$2086)</f>
        <v>38.91461,-77.02117</v>
      </c>
      <c r="S14" s="3" t="str">
        <f t="shared" si="1"/>
        <v>AE29</v>
      </c>
      <c r="T14" s="6" t="str">
        <f t="shared" si="5"/>
        <v>AE29</v>
      </c>
    </row>
    <row r="15" spans="1:20" x14ac:dyDescent="0.25">
      <c r="A15" s="2">
        <v>13</v>
      </c>
      <c r="B15" s="2" t="s">
        <v>103</v>
      </c>
      <c r="C15" s="2">
        <v>3</v>
      </c>
      <c r="D15" s="2" t="str">
        <f>LOOKUP(2,1/((B15='GRID LAT-LON'!$B$2:$B$2086)),'GRID LAT-LON'!$E$2:$E$2086)</f>
        <v>38.94974,-77.02811</v>
      </c>
      <c r="E15" s="3" t="str">
        <f t="shared" si="2"/>
        <v>R27</v>
      </c>
      <c r="F15" s="6" t="str">
        <f t="shared" si="3"/>
        <v>R27</v>
      </c>
      <c r="G15" s="1"/>
      <c r="H15" s="2">
        <v>13</v>
      </c>
      <c r="I15" s="2" t="s">
        <v>37</v>
      </c>
      <c r="J15" s="2">
        <v>2</v>
      </c>
      <c r="K15" s="2" t="str">
        <f>LOOKUP(2,1/((I15='GRID LAT-LON'!$B$2:$B$2086)),'GRID LAT-LON'!$E$2:$E$2086)</f>
        <v>38.94431,-77.07655</v>
      </c>
      <c r="L15" s="3" t="str">
        <f t="shared" si="0"/>
        <v>T13</v>
      </c>
      <c r="M15" s="6" t="str">
        <f t="shared" si="4"/>
        <v>T13</v>
      </c>
      <c r="N15" s="1"/>
      <c r="O15" s="2">
        <v>13</v>
      </c>
      <c r="P15" s="2" t="s">
        <v>14</v>
      </c>
      <c r="Q15" s="2">
        <v>1</v>
      </c>
      <c r="R15" s="2" t="str">
        <f>LOOKUP(2,1/((P15='GRID LAT-LON'!$B$2:$B$2086)),'GRID LAT-LON'!$E$2:$E$2086)</f>
        <v>38.90109,-77.01771</v>
      </c>
      <c r="S15" s="3" t="str">
        <f t="shared" si="1"/>
        <v>AJ30</v>
      </c>
      <c r="T15" s="6" t="str">
        <f t="shared" si="5"/>
        <v>AJ30</v>
      </c>
    </row>
    <row r="16" spans="1:20" x14ac:dyDescent="0.25">
      <c r="A16" s="2">
        <v>14</v>
      </c>
      <c r="B16" s="2" t="s">
        <v>104</v>
      </c>
      <c r="C16" s="2">
        <v>3</v>
      </c>
      <c r="D16" s="2" t="str">
        <f>LOOKUP(2,1/((B16='GRID LAT-LON'!$B$2:$B$2086)),'GRID LAT-LON'!$E$2:$E$2086)</f>
        <v>38.89027,-76.93817</v>
      </c>
      <c r="E16" s="3" t="str">
        <f t="shared" si="2"/>
        <v>AN53</v>
      </c>
      <c r="F16" s="6" t="str">
        <f t="shared" si="3"/>
        <v>AN53</v>
      </c>
      <c r="G16" s="1"/>
      <c r="H16" s="2">
        <v>14</v>
      </c>
      <c r="I16" s="2" t="s">
        <v>20</v>
      </c>
      <c r="J16" s="2">
        <v>2</v>
      </c>
      <c r="K16" s="2" t="str">
        <f>LOOKUP(2,1/((I16='GRID LAT-LON'!$B$2:$B$2086)),'GRID LAT-LON'!$E$2:$E$2086)</f>
        <v>38.89839,-77.00734</v>
      </c>
      <c r="L16" s="3" t="str">
        <f t="shared" si="0"/>
        <v>AK33</v>
      </c>
      <c r="M16" s="6" t="str">
        <f t="shared" si="4"/>
        <v>AK33</v>
      </c>
      <c r="N16" s="1"/>
      <c r="O16" s="2">
        <v>14</v>
      </c>
      <c r="P16" s="2" t="s">
        <v>90</v>
      </c>
      <c r="Q16" s="2">
        <v>1</v>
      </c>
      <c r="R16" s="2" t="str">
        <f>LOOKUP(2,1/((P16='GRID LAT-LON'!$B$2:$B$2086)),'GRID LAT-LON'!$E$2:$E$2086)</f>
        <v>38.86055,-76.96931</v>
      </c>
      <c r="S16" s="3" t="str">
        <f t="shared" si="1"/>
        <v>AY44</v>
      </c>
      <c r="T16" s="6" t="str">
        <f t="shared" si="5"/>
        <v>AY44</v>
      </c>
    </row>
    <row r="17" spans="1:20" x14ac:dyDescent="0.25">
      <c r="A17" s="2">
        <v>15</v>
      </c>
      <c r="B17" s="2" t="s">
        <v>82</v>
      </c>
      <c r="C17" s="2">
        <v>3</v>
      </c>
      <c r="D17" s="2" t="str">
        <f>LOOKUP(2,1/((B17='GRID LAT-LON'!$B$2:$B$2086)),'GRID LAT-LON'!$E$2:$E$2086)</f>
        <v>38.92001,-77.00042</v>
      </c>
      <c r="E17" s="3" t="str">
        <f t="shared" si="2"/>
        <v>AC35</v>
      </c>
      <c r="F17" s="6" t="str">
        <f t="shared" si="3"/>
        <v>AC35</v>
      </c>
      <c r="G17" s="1"/>
      <c r="H17" s="2">
        <v>15</v>
      </c>
      <c r="I17" s="2" t="s">
        <v>18</v>
      </c>
      <c r="J17" s="2">
        <v>2</v>
      </c>
      <c r="K17" s="2" t="str">
        <f>LOOKUP(2,1/((I17='GRID LAT-LON'!$B$2:$B$2086)),'GRID LAT-LON'!$E$2:$E$2086)</f>
        <v>38.85785,-76.97277</v>
      </c>
      <c r="L17" s="3" t="str">
        <f t="shared" si="0"/>
        <v>AZ43</v>
      </c>
      <c r="M17" s="6" t="str">
        <f t="shared" si="4"/>
        <v>AZ43</v>
      </c>
      <c r="N17" s="1"/>
      <c r="O17" s="2">
        <v>15</v>
      </c>
      <c r="P17" s="2" t="s">
        <v>28</v>
      </c>
      <c r="Q17" s="2">
        <v>1</v>
      </c>
      <c r="R17" s="2" t="str">
        <f>LOOKUP(2,1/((P17='GRID LAT-LON'!$B$2:$B$2086)),'GRID LAT-LON'!$E$2:$E$2086)</f>
        <v>38.91731,-77.02463</v>
      </c>
      <c r="S17" s="3" t="str">
        <f t="shared" si="1"/>
        <v>AD28</v>
      </c>
      <c r="T17" s="6" t="str">
        <f t="shared" si="5"/>
        <v>AD28</v>
      </c>
    </row>
    <row r="18" spans="1:20" x14ac:dyDescent="0.25">
      <c r="A18" s="2">
        <v>16</v>
      </c>
      <c r="B18" s="2" t="s">
        <v>76</v>
      </c>
      <c r="C18" s="2">
        <v>3</v>
      </c>
      <c r="D18" s="2" t="str">
        <f>LOOKUP(2,1/((B18='GRID LAT-LON'!$B$2:$B$2086)),'GRID LAT-LON'!$E$2:$E$2086)</f>
        <v>38.86596,-76.97968</v>
      </c>
      <c r="E18" s="3" t="str">
        <f t="shared" si="2"/>
        <v>AW41</v>
      </c>
      <c r="F18" s="6" t="str">
        <f t="shared" si="3"/>
        <v>AW41</v>
      </c>
      <c r="G18" s="1"/>
      <c r="H18" s="2">
        <v>16</v>
      </c>
      <c r="I18" s="2" t="s">
        <v>74</v>
      </c>
      <c r="J18" s="2">
        <v>2</v>
      </c>
      <c r="K18" s="2" t="str">
        <f>LOOKUP(2,1/((I18='GRID LAT-LON'!$B$2:$B$2086)),'GRID LAT-LON'!$E$2:$E$2086)</f>
        <v>38.92541,-77.03156</v>
      </c>
      <c r="L18" s="3" t="str">
        <f t="shared" si="0"/>
        <v>AA26</v>
      </c>
      <c r="M18" s="6" t="str">
        <f t="shared" si="4"/>
        <v>AA26</v>
      </c>
      <c r="N18" s="1"/>
      <c r="O18" s="2">
        <v>16</v>
      </c>
      <c r="P18" s="2" t="s">
        <v>125</v>
      </c>
      <c r="Q18" s="2">
        <v>1</v>
      </c>
      <c r="R18" s="2" t="str">
        <f>LOOKUP(2,1/((P18='GRID LAT-LON'!$B$2:$B$2086)),'GRID LAT-LON'!$E$2:$E$2086)</f>
        <v>38.89839,-76.97967</v>
      </c>
      <c r="S18" s="3" t="str">
        <f t="shared" si="1"/>
        <v>AK41</v>
      </c>
      <c r="T18" s="6" t="str">
        <f t="shared" si="5"/>
        <v>AK41</v>
      </c>
    </row>
    <row r="19" spans="1:20" x14ac:dyDescent="0.25">
      <c r="A19" s="2">
        <v>17</v>
      </c>
      <c r="B19" s="2" t="s">
        <v>105</v>
      </c>
      <c r="C19" s="2">
        <v>3</v>
      </c>
      <c r="D19" s="2" t="str">
        <f>LOOKUP(2,1/((B19='GRID LAT-LON'!$B$2:$B$2086)),'GRID LAT-LON'!$E$2:$E$2086)</f>
        <v>38.90919,-77.04538</v>
      </c>
      <c r="E19" s="3" t="str">
        <f t="shared" si="2"/>
        <v>AG22</v>
      </c>
      <c r="F19" s="6" t="str">
        <f t="shared" si="3"/>
        <v>AG22</v>
      </c>
      <c r="G19" s="1"/>
      <c r="H19" s="2">
        <v>17</v>
      </c>
      <c r="I19" s="2" t="s">
        <v>27</v>
      </c>
      <c r="J19" s="2">
        <v>2</v>
      </c>
      <c r="K19" s="2" t="str">
        <f>LOOKUP(2,1/((I19='GRID LAT-LON'!$B$2:$B$2086)),'GRID LAT-LON'!$E$2:$E$2086)</f>
        <v>38.85515,-76.97277</v>
      </c>
      <c r="L19" s="3" t="str">
        <f t="shared" si="0"/>
        <v>BA43</v>
      </c>
      <c r="M19" s="6" t="str">
        <f t="shared" si="4"/>
        <v>BA43</v>
      </c>
      <c r="N19" s="1"/>
      <c r="O19" s="2">
        <v>17</v>
      </c>
      <c r="P19" s="2" t="s">
        <v>41</v>
      </c>
      <c r="Q19" s="2">
        <v>1</v>
      </c>
      <c r="R19" s="2" t="str">
        <f>LOOKUP(2,1/((P19='GRID LAT-LON'!$B$2:$B$2086)),'GRID LAT-LON'!$E$2:$E$2086)</f>
        <v>38.89298,-76.95200</v>
      </c>
      <c r="S19" s="3" t="str">
        <f t="shared" si="1"/>
        <v>AM49</v>
      </c>
      <c r="T19" s="6" t="str">
        <f t="shared" si="5"/>
        <v>AM49</v>
      </c>
    </row>
    <row r="20" spans="1:20" x14ac:dyDescent="0.25">
      <c r="A20" s="2">
        <v>18</v>
      </c>
      <c r="B20" s="2" t="s">
        <v>106</v>
      </c>
      <c r="C20" s="2">
        <v>3</v>
      </c>
      <c r="D20" s="2" t="str">
        <f>LOOKUP(2,1/((B20='GRID LAT-LON'!$B$2:$B$2086)),'GRID LAT-LON'!$E$2:$E$2086)</f>
        <v>38.91460,-76.97275</v>
      </c>
      <c r="E20" s="3" t="str">
        <f t="shared" si="2"/>
        <v>AE43</v>
      </c>
      <c r="F20" s="6" t="str">
        <f t="shared" si="3"/>
        <v>AE43</v>
      </c>
      <c r="G20" s="1"/>
      <c r="H20" s="2">
        <v>18</v>
      </c>
      <c r="I20" s="2" t="s">
        <v>75</v>
      </c>
      <c r="J20" s="2">
        <v>2</v>
      </c>
      <c r="K20" s="2" t="str">
        <f>LOOKUP(2,1/((I20='GRID LAT-LON'!$B$2:$B$2086)),'GRID LAT-LON'!$E$2:$E$2086)</f>
        <v>38.92001,-76.97620</v>
      </c>
      <c r="L20" s="3" t="str">
        <f t="shared" si="0"/>
        <v>AC42</v>
      </c>
      <c r="M20" s="6" t="str">
        <f t="shared" si="4"/>
        <v>AC42</v>
      </c>
      <c r="N20" s="1"/>
      <c r="O20" s="2">
        <v>18</v>
      </c>
      <c r="P20" s="2" t="s">
        <v>21</v>
      </c>
      <c r="Q20" s="2">
        <v>1</v>
      </c>
      <c r="R20" s="2" t="str">
        <f>LOOKUP(2,1/((P20='GRID LAT-LON'!$B$2:$B$2086)),'GRID LAT-LON'!$E$2:$E$2086)</f>
        <v>38.88487,-76.94855</v>
      </c>
      <c r="S20" s="3" t="str">
        <f t="shared" si="1"/>
        <v>AP50</v>
      </c>
      <c r="T20" s="6" t="str">
        <f t="shared" si="5"/>
        <v>AP50</v>
      </c>
    </row>
    <row r="21" spans="1:20" x14ac:dyDescent="0.25">
      <c r="A21" s="2">
        <v>19</v>
      </c>
      <c r="B21" s="2" t="s">
        <v>107</v>
      </c>
      <c r="C21" s="2">
        <v>3</v>
      </c>
      <c r="D21" s="2" t="str">
        <f>LOOKUP(2,1/((B21='GRID LAT-LON'!$B$2:$B$2086)),'GRID LAT-LON'!$E$2:$E$2086)</f>
        <v>38.90380,-77.00388</v>
      </c>
      <c r="E21" s="3" t="str">
        <f t="shared" si="2"/>
        <v>AI34</v>
      </c>
      <c r="F21" s="6" t="str">
        <f t="shared" si="3"/>
        <v>AI34</v>
      </c>
      <c r="G21" s="1"/>
      <c r="H21" s="2">
        <v>19</v>
      </c>
      <c r="I21" s="2" t="s">
        <v>76</v>
      </c>
      <c r="J21" s="2">
        <v>2</v>
      </c>
      <c r="K21" s="2" t="str">
        <f>LOOKUP(2,1/((I21='GRID LAT-LON'!$B$2:$B$2086)),'GRID LAT-LON'!$E$2:$E$2086)</f>
        <v>38.86596,-76.97968</v>
      </c>
      <c r="L21" s="3" t="str">
        <f t="shared" si="0"/>
        <v>AW41</v>
      </c>
      <c r="M21" s="6" t="str">
        <f t="shared" si="4"/>
        <v>AW41</v>
      </c>
      <c r="N21" s="1"/>
      <c r="O21" s="2">
        <v>19</v>
      </c>
      <c r="P21" s="2" t="s">
        <v>16</v>
      </c>
      <c r="Q21" s="2">
        <v>1</v>
      </c>
      <c r="R21" s="2" t="str">
        <f>LOOKUP(2,1/((P21='GRID LAT-LON'!$B$2:$B$2086)),'GRID LAT-LON'!$E$2:$E$2086)</f>
        <v>38.86596,-76.98313</v>
      </c>
      <c r="S21" s="3" t="str">
        <f t="shared" si="1"/>
        <v>AW40</v>
      </c>
      <c r="T21" s="6" t="str">
        <f t="shared" si="5"/>
        <v>AW40</v>
      </c>
    </row>
    <row r="22" spans="1:20" x14ac:dyDescent="0.25">
      <c r="A22" s="2">
        <v>20</v>
      </c>
      <c r="B22" s="2" t="s">
        <v>14</v>
      </c>
      <c r="C22" s="2">
        <v>2</v>
      </c>
      <c r="D22" s="2" t="str">
        <f>LOOKUP(2,1/((B22='GRID LAT-LON'!$B$2:$B$2086)),'GRID LAT-LON'!$E$2:$E$2086)</f>
        <v>38.90109,-77.01771</v>
      </c>
      <c r="E22" s="3" t="str">
        <f t="shared" si="2"/>
        <v>AJ30</v>
      </c>
      <c r="F22" s="6" t="str">
        <f t="shared" si="3"/>
        <v>AJ30</v>
      </c>
      <c r="G22" s="1"/>
      <c r="H22" s="2">
        <v>20</v>
      </c>
      <c r="I22" s="2" t="s">
        <v>112</v>
      </c>
      <c r="J22" s="2">
        <v>2</v>
      </c>
      <c r="K22" s="2" t="str">
        <f>LOOKUP(2,1/((I22='GRID LAT-LON'!$B$2:$B$2086)),'GRID LAT-LON'!$E$2:$E$2086)</f>
        <v>38.87407,-77.01079</v>
      </c>
      <c r="L22" s="3" t="str">
        <f t="shared" si="0"/>
        <v>AT32</v>
      </c>
      <c r="M22" s="6" t="str">
        <f t="shared" si="4"/>
        <v>AT32</v>
      </c>
      <c r="N22" s="1"/>
      <c r="O22" s="2">
        <v>20</v>
      </c>
      <c r="P22" s="2" t="s">
        <v>91</v>
      </c>
      <c r="Q22" s="2">
        <v>1</v>
      </c>
      <c r="R22" s="2" t="str">
        <f>LOOKUP(2,1/((P22='GRID LAT-LON'!$B$2:$B$2086)),'GRID LAT-LON'!$E$2:$E$2086)</f>
        <v>38.86596,-76.97622</v>
      </c>
      <c r="S22" s="3" t="str">
        <f t="shared" si="1"/>
        <v>AW42</v>
      </c>
      <c r="T22" s="6" t="str">
        <f t="shared" si="5"/>
        <v>AW42</v>
      </c>
    </row>
    <row r="23" spans="1:20" x14ac:dyDescent="0.25">
      <c r="A23" s="2">
        <v>21</v>
      </c>
      <c r="B23" s="2" t="s">
        <v>19</v>
      </c>
      <c r="C23" s="2">
        <v>2</v>
      </c>
      <c r="D23" s="2" t="str">
        <f>LOOKUP(2,1/((B23='GRID LAT-LON'!$B$2:$B$2086)),'GRID LAT-LON'!$E$2:$E$2086)</f>
        <v>38.91190,-77.02117</v>
      </c>
      <c r="E23" s="3" t="str">
        <f t="shared" si="2"/>
        <v>AF29</v>
      </c>
      <c r="F23" s="6" t="str">
        <f t="shared" si="3"/>
        <v>AF29</v>
      </c>
      <c r="G23" s="1"/>
      <c r="H23" s="2">
        <v>21</v>
      </c>
      <c r="I23" s="2" t="s">
        <v>113</v>
      </c>
      <c r="J23" s="2">
        <v>2</v>
      </c>
      <c r="K23" s="2" t="str">
        <f>LOOKUP(2,1/((I23='GRID LAT-LON'!$B$2:$B$2086)),'GRID LAT-LON'!$E$2:$E$2086)</f>
        <v>38.86866,-76.96931</v>
      </c>
      <c r="L23" s="3" t="str">
        <f t="shared" si="0"/>
        <v>AV44</v>
      </c>
      <c r="M23" s="6" t="str">
        <f t="shared" si="4"/>
        <v>AV44</v>
      </c>
      <c r="N23" s="1"/>
      <c r="O23" s="2">
        <v>21</v>
      </c>
      <c r="P23" s="2" t="s">
        <v>17</v>
      </c>
      <c r="Q23" s="2">
        <v>1</v>
      </c>
      <c r="R23" s="2" t="str">
        <f>LOOKUP(2,1/((P23='GRID LAT-LON'!$B$2:$B$2086)),'GRID LAT-LON'!$E$2:$E$2086)</f>
        <v>38.84434,-76.99696</v>
      </c>
      <c r="S23" s="3" t="str">
        <f t="shared" si="1"/>
        <v>BE36</v>
      </c>
      <c r="T23" s="6" t="str">
        <f t="shared" si="5"/>
        <v>BE36</v>
      </c>
    </row>
    <row r="24" spans="1:20" x14ac:dyDescent="0.25">
      <c r="A24" s="2">
        <v>22</v>
      </c>
      <c r="B24" s="2" t="s">
        <v>37</v>
      </c>
      <c r="C24" s="2">
        <v>2</v>
      </c>
      <c r="D24" s="2" t="str">
        <f>LOOKUP(2,1/((B24='GRID LAT-LON'!$B$2:$B$2086)),'GRID LAT-LON'!$E$2:$E$2086)</f>
        <v>38.94431,-77.07655</v>
      </c>
      <c r="E24" s="3" t="str">
        <f t="shared" si="2"/>
        <v>T13</v>
      </c>
      <c r="F24" s="6" t="str">
        <f t="shared" si="3"/>
        <v>T13</v>
      </c>
      <c r="G24" s="1"/>
      <c r="H24" s="2">
        <v>22</v>
      </c>
      <c r="I24" s="2" t="s">
        <v>96</v>
      </c>
      <c r="J24" s="2">
        <v>2</v>
      </c>
      <c r="K24" s="2" t="str">
        <f>LOOKUP(2,1/((I24='GRID LAT-LON'!$B$2:$B$2086)),'GRID LAT-LON'!$E$2:$E$2086)</f>
        <v>38.88488,-76.99350</v>
      </c>
      <c r="L24" s="3" t="str">
        <f t="shared" si="0"/>
        <v>AP37</v>
      </c>
      <c r="M24" s="6" t="str">
        <f t="shared" si="4"/>
        <v>AP37</v>
      </c>
      <c r="N24" s="1"/>
      <c r="O24" s="2">
        <v>22</v>
      </c>
      <c r="P24" s="2" t="s">
        <v>92</v>
      </c>
      <c r="Q24" s="2">
        <v>1</v>
      </c>
      <c r="R24" s="2" t="str">
        <f>LOOKUP(2,1/((P24='GRID LAT-LON'!$B$2:$B$2086)),'GRID LAT-LON'!$E$2:$E$2086)</f>
        <v>38.94163,-77.02810</v>
      </c>
      <c r="S24" s="3" t="str">
        <f t="shared" si="1"/>
        <v>U27</v>
      </c>
      <c r="T24" s="6" t="str">
        <f t="shared" si="5"/>
        <v>U27</v>
      </c>
    </row>
    <row r="25" spans="1:20" x14ac:dyDescent="0.25">
      <c r="A25" s="2">
        <v>23</v>
      </c>
      <c r="B25" s="2" t="s">
        <v>5</v>
      </c>
      <c r="C25" s="2">
        <v>2</v>
      </c>
      <c r="D25" s="2" t="str">
        <f>LOOKUP(2,1/((B25='GRID LAT-LON'!$B$2:$B$2086)),'GRID LAT-LON'!$E$2:$E$2086)</f>
        <v>38.89569,-77.01425</v>
      </c>
      <c r="E25" s="3" t="str">
        <f t="shared" si="2"/>
        <v>AL31</v>
      </c>
      <c r="F25" s="6" t="str">
        <f t="shared" si="3"/>
        <v>AL31</v>
      </c>
      <c r="G25" s="1"/>
      <c r="H25" s="2">
        <v>23</v>
      </c>
      <c r="I25" s="2" t="s">
        <v>105</v>
      </c>
      <c r="J25" s="2">
        <v>2</v>
      </c>
      <c r="K25" s="2" t="str">
        <f>LOOKUP(2,1/((I25='GRID LAT-LON'!$B$2:$B$2086)),'GRID LAT-LON'!$E$2:$E$2086)</f>
        <v>38.90919,-77.04538</v>
      </c>
      <c r="L25" s="3" t="str">
        <f t="shared" si="0"/>
        <v>AG22</v>
      </c>
      <c r="M25" s="6" t="str">
        <f t="shared" si="4"/>
        <v>AG22</v>
      </c>
      <c r="N25" s="1"/>
      <c r="O25" s="2">
        <v>23</v>
      </c>
      <c r="P25" s="2" t="s">
        <v>44</v>
      </c>
      <c r="Q25" s="2">
        <v>1</v>
      </c>
      <c r="R25" s="2" t="str">
        <f>LOOKUP(2,1/((P25='GRID LAT-LON'!$B$2:$B$2086)),'GRID LAT-LON'!$E$2:$E$2086)</f>
        <v>38.93893,-77.02464</v>
      </c>
      <c r="S25" s="3" t="str">
        <f t="shared" si="1"/>
        <v>V28</v>
      </c>
      <c r="T25" s="6" t="str">
        <f t="shared" si="5"/>
        <v>V28</v>
      </c>
    </row>
    <row r="26" spans="1:20" x14ac:dyDescent="0.25">
      <c r="A26" s="2">
        <v>24</v>
      </c>
      <c r="B26" s="2" t="s">
        <v>20</v>
      </c>
      <c r="C26" s="2">
        <v>2</v>
      </c>
      <c r="D26" s="2" t="str">
        <f>LOOKUP(2,1/((B26='GRID LAT-LON'!$B$2:$B$2086)),'GRID LAT-LON'!$E$2:$E$2086)</f>
        <v>38.89839,-77.00734</v>
      </c>
      <c r="E26" s="3" t="str">
        <f t="shared" si="2"/>
        <v>AK33</v>
      </c>
      <c r="F26" s="6" t="str">
        <f t="shared" si="3"/>
        <v>AK33</v>
      </c>
      <c r="G26" s="1"/>
      <c r="H26" s="2">
        <v>24</v>
      </c>
      <c r="I26" s="2" t="s">
        <v>110</v>
      </c>
      <c r="J26" s="2">
        <v>2</v>
      </c>
      <c r="K26" s="2" t="str">
        <f>LOOKUP(2,1/((I26='GRID LAT-LON'!$B$2:$B$2086)),'GRID LAT-LON'!$E$2:$E$2086)</f>
        <v>38.89567,-76.92780</v>
      </c>
      <c r="L26" s="3" t="str">
        <f t="shared" si="0"/>
        <v>AL56</v>
      </c>
      <c r="M26" s="6" t="str">
        <f t="shared" si="4"/>
        <v>AL56</v>
      </c>
      <c r="N26" s="1"/>
      <c r="O26" s="2">
        <v>24</v>
      </c>
      <c r="P26" s="2" t="s">
        <v>15</v>
      </c>
      <c r="Q26" s="2">
        <v>1</v>
      </c>
      <c r="R26" s="2" t="str">
        <f>LOOKUP(2,1/((P26='GRID LAT-LON'!$B$2:$B$2086)),'GRID LAT-LON'!$E$2:$E$2086)</f>
        <v>38.93623,-77.02464</v>
      </c>
      <c r="S26" s="3" t="str">
        <f t="shared" si="1"/>
        <v>W28</v>
      </c>
      <c r="T26" s="6" t="str">
        <f t="shared" si="5"/>
        <v>W28</v>
      </c>
    </row>
    <row r="27" spans="1:20" x14ac:dyDescent="0.25">
      <c r="A27" s="2">
        <v>25</v>
      </c>
      <c r="B27" s="2" t="s">
        <v>21</v>
      </c>
      <c r="C27" s="2">
        <v>2</v>
      </c>
      <c r="D27" s="2" t="str">
        <f>LOOKUP(2,1/((B27='GRID LAT-LON'!$B$2:$B$2086)),'GRID LAT-LON'!$E$2:$E$2086)</f>
        <v>38.88487,-76.94855</v>
      </c>
      <c r="E27" s="3" t="str">
        <f t="shared" si="2"/>
        <v>AP50</v>
      </c>
      <c r="F27" s="6" t="str">
        <f t="shared" si="3"/>
        <v>AP50</v>
      </c>
      <c r="G27" s="1"/>
      <c r="H27" s="2">
        <v>25</v>
      </c>
      <c r="I27" s="2" t="s">
        <v>120</v>
      </c>
      <c r="J27" s="2">
        <v>2</v>
      </c>
      <c r="K27" s="2" t="str">
        <f>LOOKUP(2,1/((I27='GRID LAT-LON'!$B$2:$B$2086)),'GRID LAT-LON'!$E$2:$E$2086)</f>
        <v>38.92541,-77.03502</v>
      </c>
      <c r="L27" s="3" t="str">
        <f t="shared" si="0"/>
        <v>AA25</v>
      </c>
      <c r="M27" s="6" t="str">
        <f t="shared" si="4"/>
        <v>AA25</v>
      </c>
      <c r="N27" s="1"/>
      <c r="O27" s="2">
        <v>25</v>
      </c>
      <c r="P27" s="2" t="s">
        <v>126</v>
      </c>
      <c r="Q27" s="2">
        <v>1</v>
      </c>
      <c r="R27" s="2" t="str">
        <f>LOOKUP(2,1/((P27='GRID LAT-LON'!$B$2:$B$2086)),'GRID LAT-LON'!$E$2:$E$2086)</f>
        <v>38.92812,-77.03502</v>
      </c>
      <c r="S27" s="3" t="str">
        <f t="shared" si="1"/>
        <v>Z25</v>
      </c>
      <c r="T27" s="6" t="str">
        <f t="shared" si="5"/>
        <v>Z25</v>
      </c>
    </row>
    <row r="28" spans="1:20" x14ac:dyDescent="0.25">
      <c r="A28" s="2">
        <v>26</v>
      </c>
      <c r="B28" s="2" t="s">
        <v>42</v>
      </c>
      <c r="C28" s="2">
        <v>2</v>
      </c>
      <c r="D28" s="2" t="str">
        <f>LOOKUP(2,1/((B28='GRID LAT-LON'!$B$2:$B$2086)),'GRID LAT-LON'!$E$2:$E$2086)</f>
        <v>38.83083,-76.99005</v>
      </c>
      <c r="E28" s="3" t="str">
        <f t="shared" si="2"/>
        <v>BJ38</v>
      </c>
      <c r="F28" s="6" t="str">
        <f t="shared" si="3"/>
        <v>BJ38</v>
      </c>
      <c r="G28" s="1"/>
      <c r="H28" s="2">
        <v>26</v>
      </c>
      <c r="I28" s="2" t="s">
        <v>121</v>
      </c>
      <c r="J28" s="2">
        <v>2</v>
      </c>
      <c r="K28" s="2" t="str">
        <f>LOOKUP(2,1/((I28='GRID LAT-LON'!$B$2:$B$2086)),'GRID LAT-LON'!$E$2:$E$2086)</f>
        <v>38.90380,-77.02463</v>
      </c>
      <c r="L28" s="3" t="str">
        <f t="shared" si="0"/>
        <v>AI28</v>
      </c>
      <c r="M28" s="6" t="str">
        <f t="shared" si="4"/>
        <v>AI28</v>
      </c>
      <c r="N28" s="1"/>
      <c r="O28" s="2">
        <v>26</v>
      </c>
      <c r="P28" s="2" t="s">
        <v>127</v>
      </c>
      <c r="Q28" s="2">
        <v>1</v>
      </c>
      <c r="R28" s="2" t="str">
        <f>LOOKUP(2,1/((P28='GRID LAT-LON'!$B$2:$B$2086)),'GRID LAT-LON'!$E$2:$E$2086)</f>
        <v>38.92542,-76.98658</v>
      </c>
      <c r="S28" s="3" t="str">
        <f t="shared" si="1"/>
        <v>AA39</v>
      </c>
      <c r="T28" s="6" t="str">
        <f t="shared" si="5"/>
        <v>AA39</v>
      </c>
    </row>
    <row r="29" spans="1:20" x14ac:dyDescent="0.25">
      <c r="A29" s="2">
        <v>27</v>
      </c>
      <c r="B29" s="2" t="s">
        <v>18</v>
      </c>
      <c r="C29" s="2">
        <v>2</v>
      </c>
      <c r="D29" s="2" t="str">
        <f>LOOKUP(2,1/((B29='GRID LAT-LON'!$B$2:$B$2086)),'GRID LAT-LON'!$E$2:$E$2086)</f>
        <v>38.85785,-76.97277</v>
      </c>
      <c r="E29" s="3" t="str">
        <f t="shared" si="2"/>
        <v>AZ43</v>
      </c>
      <c r="F29" s="6" t="str">
        <f t="shared" si="3"/>
        <v>AZ43</v>
      </c>
      <c r="G29" s="1"/>
      <c r="H29" s="2">
        <v>27</v>
      </c>
      <c r="I29" s="2" t="s">
        <v>122</v>
      </c>
      <c r="J29" s="2">
        <v>2</v>
      </c>
      <c r="K29" s="2" t="str">
        <f>LOOKUP(2,1/((I29='GRID LAT-LON'!$B$2:$B$2086)),'GRID LAT-LON'!$E$2:$E$2086)</f>
        <v>38.89837,-76.93125</v>
      </c>
      <c r="L29" s="3" t="str">
        <f t="shared" si="0"/>
        <v>AK55</v>
      </c>
      <c r="M29" s="6" t="str">
        <f t="shared" si="4"/>
        <v>AK55</v>
      </c>
      <c r="N29" s="1"/>
      <c r="O29" s="2">
        <v>27</v>
      </c>
      <c r="P29" s="2" t="s">
        <v>75</v>
      </c>
      <c r="Q29" s="2">
        <v>1</v>
      </c>
      <c r="R29" s="2" t="str">
        <f>LOOKUP(2,1/((P29='GRID LAT-LON'!$B$2:$B$2086)),'GRID LAT-LON'!$E$2:$E$2086)</f>
        <v>38.92001,-76.97620</v>
      </c>
      <c r="S29" s="3" t="str">
        <f t="shared" si="1"/>
        <v>AC42</v>
      </c>
      <c r="T29" s="6" t="str">
        <f t="shared" si="5"/>
        <v>AC42</v>
      </c>
    </row>
    <row r="30" spans="1:20" x14ac:dyDescent="0.25">
      <c r="A30" s="2">
        <v>28</v>
      </c>
      <c r="B30" s="2" t="s">
        <v>90</v>
      </c>
      <c r="C30" s="2">
        <v>2</v>
      </c>
      <c r="D30" s="2" t="str">
        <f>LOOKUP(2,1/((B30='GRID LAT-LON'!$B$2:$B$2086)),'GRID LAT-LON'!$E$2:$E$2086)</f>
        <v>38.86055,-76.96931</v>
      </c>
      <c r="E30" s="3" t="str">
        <f t="shared" si="2"/>
        <v>AY44</v>
      </c>
      <c r="F30" s="6" t="str">
        <f t="shared" si="3"/>
        <v>AY44</v>
      </c>
      <c r="G30" s="1"/>
      <c r="H30" s="2">
        <v>28</v>
      </c>
      <c r="I30" s="2" t="s">
        <v>123</v>
      </c>
      <c r="J30" s="2">
        <v>2</v>
      </c>
      <c r="K30" s="2" t="str">
        <f>LOOKUP(2,1/((I30='GRID LAT-LON'!$B$2:$B$2086)),'GRID LAT-LON'!$E$2:$E$2086)</f>
        <v>38.86866,-76.98659</v>
      </c>
      <c r="L30" s="3" t="str">
        <f t="shared" si="0"/>
        <v>AV39</v>
      </c>
      <c r="M30" s="6" t="str">
        <f t="shared" si="4"/>
        <v>AV39</v>
      </c>
      <c r="N30" s="1"/>
      <c r="O30" s="2">
        <v>28</v>
      </c>
      <c r="P30" s="2" t="s">
        <v>25</v>
      </c>
      <c r="Q30" s="2">
        <v>1</v>
      </c>
      <c r="R30" s="2" t="str">
        <f>LOOKUP(2,1/((P30='GRID LAT-LON'!$B$2:$B$2086)),'GRID LAT-LON'!$E$2:$E$2086)</f>
        <v>38.91731,-77.02117</v>
      </c>
      <c r="S30" s="3" t="str">
        <f t="shared" si="1"/>
        <v>AD29</v>
      </c>
      <c r="T30" s="6" t="str">
        <f t="shared" si="5"/>
        <v>AD29</v>
      </c>
    </row>
    <row r="31" spans="1:20" x14ac:dyDescent="0.25">
      <c r="A31" s="2">
        <v>29</v>
      </c>
      <c r="B31" s="2" t="s">
        <v>43</v>
      </c>
      <c r="C31" s="2">
        <v>2</v>
      </c>
      <c r="D31" s="2" t="str">
        <f>LOOKUP(2,1/((B31='GRID LAT-LON'!$B$2:$B$2086)),'GRID LAT-LON'!$E$2:$E$2086)</f>
        <v>38.92001,-77.02118</v>
      </c>
      <c r="E31" s="3" t="str">
        <f t="shared" si="2"/>
        <v>AC29</v>
      </c>
      <c r="F31" s="6" t="str">
        <f t="shared" si="3"/>
        <v>AC29</v>
      </c>
      <c r="G31" s="1"/>
      <c r="H31" s="2">
        <v>29</v>
      </c>
      <c r="I31" s="2" t="s">
        <v>124</v>
      </c>
      <c r="J31" s="2">
        <v>2</v>
      </c>
      <c r="K31" s="2" t="str">
        <f>LOOKUP(2,1/((I31='GRID LAT-LON'!$B$2:$B$2086)),'GRID LAT-LON'!$E$2:$E$2086)</f>
        <v>38.95514,-77.02465</v>
      </c>
      <c r="L31" s="3" t="str">
        <f t="shared" si="0"/>
        <v>P28</v>
      </c>
      <c r="M31" s="6" t="str">
        <f t="shared" si="4"/>
        <v>P28</v>
      </c>
      <c r="N31" s="1"/>
      <c r="O31" s="2">
        <v>29</v>
      </c>
      <c r="P31" s="2" t="s">
        <v>128</v>
      </c>
      <c r="Q31" s="2">
        <v>1</v>
      </c>
      <c r="R31" s="2" t="str">
        <f>LOOKUP(2,1/((P31='GRID LAT-LON'!$B$2:$B$2086)),'GRID LAT-LON'!$E$2:$E$2086)</f>
        <v>38.90920,-77.02463</v>
      </c>
      <c r="S31" s="3" t="str">
        <f t="shared" si="1"/>
        <v>AG28</v>
      </c>
      <c r="T31" s="6" t="str">
        <f t="shared" si="5"/>
        <v>AG28</v>
      </c>
    </row>
    <row r="32" spans="1:20" x14ac:dyDescent="0.25">
      <c r="A32" s="2">
        <v>30</v>
      </c>
      <c r="B32" s="2" t="s">
        <v>44</v>
      </c>
      <c r="C32" s="2">
        <v>2</v>
      </c>
      <c r="D32" s="2" t="str">
        <f>LOOKUP(2,1/((B32='GRID LAT-LON'!$B$2:$B$2086)),'GRID LAT-LON'!$E$2:$E$2086)</f>
        <v>38.93893,-77.02464</v>
      </c>
      <c r="E32" s="3" t="str">
        <f t="shared" si="2"/>
        <v>V28</v>
      </c>
      <c r="F32" s="6" t="str">
        <f t="shared" si="3"/>
        <v>V28</v>
      </c>
      <c r="G32" s="1"/>
      <c r="H32" s="2">
        <v>30</v>
      </c>
      <c r="I32" s="2" t="s">
        <v>14</v>
      </c>
      <c r="J32" s="2">
        <v>1</v>
      </c>
      <c r="K32" s="2" t="str">
        <f>LOOKUP(2,1/((I32='GRID LAT-LON'!$B$2:$B$2086)),'GRID LAT-LON'!$E$2:$E$2086)</f>
        <v>38.90109,-77.01771</v>
      </c>
      <c r="L32" s="3" t="str">
        <f t="shared" si="0"/>
        <v>AJ30</v>
      </c>
      <c r="M32" s="6" t="str">
        <f t="shared" si="4"/>
        <v>AJ30</v>
      </c>
      <c r="N32" s="1"/>
      <c r="O32" s="2">
        <v>30</v>
      </c>
      <c r="P32" s="2" t="s">
        <v>93</v>
      </c>
      <c r="Q32" s="2">
        <v>1</v>
      </c>
      <c r="R32" s="2" t="str">
        <f>LOOKUP(2,1/((P32='GRID LAT-LON'!$B$2:$B$2086)),'GRID LAT-LON'!$E$2:$E$2086)</f>
        <v>38.90920,-77.00388</v>
      </c>
      <c r="S32" s="3" t="str">
        <f t="shared" si="1"/>
        <v>AG34</v>
      </c>
      <c r="T32" s="6" t="str">
        <f t="shared" si="5"/>
        <v>AG34</v>
      </c>
    </row>
    <row r="33" spans="1:20" x14ac:dyDescent="0.25">
      <c r="A33" s="2">
        <v>31</v>
      </c>
      <c r="B33" s="2" t="s">
        <v>74</v>
      </c>
      <c r="C33" s="2">
        <v>2</v>
      </c>
      <c r="D33" s="2" t="str">
        <f>LOOKUP(2,1/((B33='GRID LAT-LON'!$B$2:$B$2086)),'GRID LAT-LON'!$E$2:$E$2086)</f>
        <v>38.92541,-77.03156</v>
      </c>
      <c r="E33" s="3" t="str">
        <f t="shared" si="2"/>
        <v>AA26</v>
      </c>
      <c r="F33" s="6" t="str">
        <f t="shared" si="3"/>
        <v>AA26</v>
      </c>
      <c r="G33" s="1"/>
      <c r="H33" s="2">
        <v>31</v>
      </c>
      <c r="I33" s="2" t="s">
        <v>19</v>
      </c>
      <c r="J33" s="2">
        <v>1</v>
      </c>
      <c r="K33" s="2" t="str">
        <f>LOOKUP(2,1/((I33='GRID LAT-LON'!$B$2:$B$2086)),'GRID LAT-LON'!$E$2:$E$2086)</f>
        <v>38.91190,-77.02117</v>
      </c>
      <c r="L33" s="3" t="str">
        <f t="shared" si="0"/>
        <v>AF29</v>
      </c>
      <c r="M33" s="6" t="str">
        <f t="shared" si="4"/>
        <v>AF29</v>
      </c>
      <c r="N33" s="1"/>
      <c r="O33" s="2">
        <v>31</v>
      </c>
      <c r="P33" s="2" t="s">
        <v>94</v>
      </c>
      <c r="Q33" s="2">
        <v>1</v>
      </c>
      <c r="R33" s="2" t="str">
        <f>LOOKUP(2,1/((P33='GRID LAT-LON'!$B$2:$B$2086)),'GRID LAT-LON'!$E$2:$E$2086)</f>
        <v>38.90918,-76.93124</v>
      </c>
      <c r="S33" s="3" t="str">
        <f t="shared" si="1"/>
        <v>AG55</v>
      </c>
      <c r="T33" s="6" t="str">
        <f t="shared" si="5"/>
        <v>AG55</v>
      </c>
    </row>
    <row r="34" spans="1:20" x14ac:dyDescent="0.25">
      <c r="A34" s="2">
        <v>32</v>
      </c>
      <c r="B34" s="2" t="s">
        <v>27</v>
      </c>
      <c r="C34" s="2">
        <v>2</v>
      </c>
      <c r="D34" s="2" t="str">
        <f>LOOKUP(2,1/((B34='GRID LAT-LON'!$B$2:$B$2086)),'GRID LAT-LON'!$E$2:$E$2086)</f>
        <v>38.85515,-76.97277</v>
      </c>
      <c r="E34" s="3" t="str">
        <f t="shared" si="2"/>
        <v>BA43</v>
      </c>
      <c r="F34" s="6" t="str">
        <f t="shared" si="3"/>
        <v>BA43</v>
      </c>
      <c r="G34" s="1"/>
      <c r="H34" s="2">
        <v>32</v>
      </c>
      <c r="I34" s="2" t="s">
        <v>40</v>
      </c>
      <c r="J34" s="2">
        <v>1</v>
      </c>
      <c r="K34" s="2" t="str">
        <f>LOOKUP(2,1/((I34='GRID LAT-LON'!$B$2:$B$2086)),'GRID LAT-LON'!$E$2:$E$2086)</f>
        <v>38.91191,-77.00734</v>
      </c>
      <c r="L34" s="3" t="str">
        <f t="shared" si="0"/>
        <v>AF33</v>
      </c>
      <c r="M34" s="6" t="str">
        <f t="shared" si="4"/>
        <v>AF33</v>
      </c>
      <c r="N34" s="1"/>
      <c r="O34" s="2">
        <v>32</v>
      </c>
      <c r="P34" s="2" t="s">
        <v>101</v>
      </c>
      <c r="Q34" s="2">
        <v>1</v>
      </c>
      <c r="R34" s="2" t="str">
        <f>LOOKUP(2,1/((P34='GRID LAT-LON'!$B$2:$B$2086)),'GRID LAT-LON'!$E$2:$E$2086)</f>
        <v>38.90110,-76.99350</v>
      </c>
      <c r="S34" s="3" t="str">
        <f t="shared" si="1"/>
        <v>AJ37</v>
      </c>
      <c r="T34" s="6" t="str">
        <f t="shared" si="5"/>
        <v>AJ37</v>
      </c>
    </row>
    <row r="35" spans="1:20" x14ac:dyDescent="0.25">
      <c r="A35" s="2">
        <v>33</v>
      </c>
      <c r="B35" s="2" t="s">
        <v>108</v>
      </c>
      <c r="C35" s="2">
        <v>2</v>
      </c>
      <c r="D35" s="2" t="str">
        <f>LOOKUP(2,1/((B35='GRID LAT-LON'!$B$2:$B$2086)),'GRID LAT-LON'!$E$2:$E$2086)</f>
        <v>38.89566,-76.91396</v>
      </c>
      <c r="E35" s="3" t="str">
        <f t="shared" si="2"/>
        <v>AL60</v>
      </c>
      <c r="F35" s="6" t="str">
        <f t="shared" si="3"/>
        <v>AL60</v>
      </c>
      <c r="G35" s="1"/>
      <c r="H35" s="2">
        <v>33</v>
      </c>
      <c r="I35" s="2" t="s">
        <v>23</v>
      </c>
      <c r="J35" s="2">
        <v>1</v>
      </c>
      <c r="K35" s="2" t="str">
        <f>LOOKUP(2,1/((I35='GRID LAT-LON'!$B$2:$B$2086)),'GRID LAT-LON'!$E$2:$E$2086)</f>
        <v>38.87136,-76.96585</v>
      </c>
      <c r="L35" s="3" t="str">
        <f t="shared" si="0"/>
        <v>AU45</v>
      </c>
      <c r="M35" s="6" t="str">
        <f t="shared" si="4"/>
        <v>AU45</v>
      </c>
      <c r="N35" s="1"/>
      <c r="O35" s="2">
        <v>33</v>
      </c>
      <c r="P35" s="2" t="s">
        <v>47</v>
      </c>
      <c r="Q35" s="2">
        <v>1</v>
      </c>
      <c r="R35" s="2" t="str">
        <f>LOOKUP(2,1/((P35='GRID LAT-LON'!$B$2:$B$2086)),'GRID LAT-LON'!$E$2:$E$2086)</f>
        <v>38.89569,-77.02117</v>
      </c>
      <c r="S35" s="3" t="str">
        <f t="shared" si="1"/>
        <v>AL29</v>
      </c>
      <c r="T35" s="6" t="str">
        <f t="shared" si="5"/>
        <v>AL29</v>
      </c>
    </row>
    <row r="36" spans="1:20" x14ac:dyDescent="0.25">
      <c r="A36" s="2">
        <v>34</v>
      </c>
      <c r="B36" s="2" t="s">
        <v>96</v>
      </c>
      <c r="C36" s="2">
        <v>2</v>
      </c>
      <c r="D36" s="2" t="str">
        <f>LOOKUP(2,1/((B36='GRID LAT-LON'!$B$2:$B$2086)),'GRID LAT-LON'!$E$2:$E$2086)</f>
        <v>38.88488,-76.99350</v>
      </c>
      <c r="E36" s="3" t="str">
        <f t="shared" si="2"/>
        <v>AP37</v>
      </c>
      <c r="F36" s="6" t="str">
        <f t="shared" si="3"/>
        <v>AP37</v>
      </c>
      <c r="G36" s="1"/>
      <c r="H36" s="2">
        <v>34</v>
      </c>
      <c r="I36" s="2" t="s">
        <v>26</v>
      </c>
      <c r="J36" s="2">
        <v>1</v>
      </c>
      <c r="K36" s="2" t="str">
        <f>LOOKUP(2,1/((I36='GRID LAT-LON'!$B$2:$B$2086)),'GRID LAT-LON'!$E$2:$E$2086)</f>
        <v>38.90110,-77.01079</v>
      </c>
      <c r="L36" s="3" t="str">
        <f t="shared" si="0"/>
        <v>AJ32</v>
      </c>
      <c r="M36" s="6" t="str">
        <f t="shared" si="4"/>
        <v>AJ32</v>
      </c>
      <c r="N36" s="1"/>
      <c r="O36" s="2">
        <v>34</v>
      </c>
      <c r="P36" s="2" t="s">
        <v>52</v>
      </c>
      <c r="Q36" s="2">
        <v>1</v>
      </c>
      <c r="R36" s="2" t="str">
        <f>LOOKUP(2,1/((P36='GRID LAT-LON'!$B$2:$B$2086)),'GRID LAT-LON'!$E$2:$E$2086)</f>
        <v>38.88758,-76.98313</v>
      </c>
      <c r="S36" s="3" t="str">
        <f t="shared" si="1"/>
        <v>AO40</v>
      </c>
      <c r="T36" s="6" t="str">
        <f t="shared" si="5"/>
        <v>AO40</v>
      </c>
    </row>
    <row r="37" spans="1:20" x14ac:dyDescent="0.25">
      <c r="A37" s="2">
        <v>35</v>
      </c>
      <c r="B37" s="2" t="s">
        <v>109</v>
      </c>
      <c r="C37" s="2">
        <v>2</v>
      </c>
      <c r="D37" s="2" t="str">
        <f>LOOKUP(2,1/((B37='GRID LAT-LON'!$B$2:$B$2086)),'GRID LAT-LON'!$E$2:$E$2086)</f>
        <v>38.83353,-77.00042</v>
      </c>
      <c r="E37" s="3" t="str">
        <f t="shared" si="2"/>
        <v>BI35</v>
      </c>
      <c r="F37" s="6" t="str">
        <f t="shared" si="3"/>
        <v>BI35</v>
      </c>
      <c r="G37" s="1"/>
      <c r="H37" s="2">
        <v>35</v>
      </c>
      <c r="I37" s="2" t="s">
        <v>21</v>
      </c>
      <c r="J37" s="2">
        <v>1</v>
      </c>
      <c r="K37" s="2" t="str">
        <f>LOOKUP(2,1/((I37='GRID LAT-LON'!$B$2:$B$2086)),'GRID LAT-LON'!$E$2:$E$2086)</f>
        <v>38.88487,-76.94855</v>
      </c>
      <c r="L37" s="3" t="str">
        <f t="shared" si="0"/>
        <v>AP50</v>
      </c>
      <c r="M37" s="6" t="str">
        <f t="shared" si="4"/>
        <v>AP50</v>
      </c>
      <c r="N37" s="1"/>
      <c r="O37" s="2">
        <v>35</v>
      </c>
      <c r="P37" s="2" t="s">
        <v>46</v>
      </c>
      <c r="Q37" s="2">
        <v>1</v>
      </c>
      <c r="R37" s="2" t="str">
        <f>LOOKUP(2,1/((P37='GRID LAT-LON'!$B$2:$B$2086)),'GRID LAT-LON'!$E$2:$E$2086)</f>
        <v>38.87948,-76.99005</v>
      </c>
      <c r="S37" s="3" t="str">
        <f t="shared" si="1"/>
        <v>AR38</v>
      </c>
      <c r="T37" s="6" t="str">
        <f t="shared" si="5"/>
        <v>AR38</v>
      </c>
    </row>
    <row r="38" spans="1:20" x14ac:dyDescent="0.25">
      <c r="A38" s="2">
        <v>36</v>
      </c>
      <c r="B38" s="2" t="s">
        <v>99</v>
      </c>
      <c r="C38" s="2">
        <v>2</v>
      </c>
      <c r="D38" s="2" t="str">
        <f>LOOKUP(2,1/((B38='GRID LAT-LON'!$B$2:$B$2086)),'GRID LAT-LON'!$E$2:$E$2086)</f>
        <v>38.83353,-76.99005</v>
      </c>
      <c r="E38" s="3" t="str">
        <f t="shared" si="2"/>
        <v>BI38</v>
      </c>
      <c r="F38" s="6" t="str">
        <f t="shared" si="3"/>
        <v>BI38</v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>
        <v>36</v>
      </c>
      <c r="P38" s="2" t="s">
        <v>129</v>
      </c>
      <c r="Q38" s="2">
        <v>1</v>
      </c>
      <c r="R38" s="2" t="str">
        <f>LOOKUP(2,1/((P38='GRID LAT-LON'!$B$2:$B$2086)),'GRID LAT-LON'!$E$2:$E$2086)</f>
        <v>38.87677,-77.01770</v>
      </c>
      <c r="S38" s="3" t="str">
        <f t="shared" si="1"/>
        <v>AS30</v>
      </c>
      <c r="T38" s="6" t="str">
        <f t="shared" si="5"/>
        <v>AS30</v>
      </c>
    </row>
    <row r="39" spans="1:20" x14ac:dyDescent="0.25">
      <c r="A39" s="2">
        <v>37</v>
      </c>
      <c r="B39" s="2" t="s">
        <v>84</v>
      </c>
      <c r="C39" s="2">
        <v>2</v>
      </c>
      <c r="D39" s="2" t="str">
        <f>LOOKUP(2,1/((B39='GRID LAT-LON'!$B$2:$B$2086)),'GRID LAT-LON'!$E$2:$E$2086)</f>
        <v>38.90650,-77.00734</v>
      </c>
      <c r="E39" s="3" t="str">
        <f t="shared" si="2"/>
        <v>AH33</v>
      </c>
      <c r="F39" s="6" t="str">
        <f t="shared" si="3"/>
        <v>AH33</v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>
        <v>37</v>
      </c>
      <c r="P39" s="2" t="s">
        <v>130</v>
      </c>
      <c r="Q39" s="2">
        <v>1</v>
      </c>
      <c r="R39" s="2" t="str">
        <f>LOOKUP(2,1/((P39='GRID LAT-LON'!$B$2:$B$2086)),'GRID LAT-LON'!$E$2:$E$2086)</f>
        <v>38.87407,-77.01425</v>
      </c>
      <c r="S39" s="3" t="str">
        <f t="shared" si="1"/>
        <v>AT31</v>
      </c>
      <c r="T39" s="6" t="str">
        <f t="shared" si="5"/>
        <v>AT31</v>
      </c>
    </row>
    <row r="40" spans="1:20" x14ac:dyDescent="0.25">
      <c r="A40" s="2">
        <v>38</v>
      </c>
      <c r="B40" s="2" t="s">
        <v>110</v>
      </c>
      <c r="C40" s="2">
        <v>2</v>
      </c>
      <c r="D40" s="2" t="str">
        <f>LOOKUP(2,1/((B40='GRID LAT-LON'!$B$2:$B$2086)),'GRID LAT-LON'!$E$2:$E$2086)</f>
        <v>38.89567,-76.92780</v>
      </c>
      <c r="E40" s="3" t="str">
        <f t="shared" si="2"/>
        <v>AL56</v>
      </c>
      <c r="F40" s="6" t="str">
        <f t="shared" si="3"/>
        <v>AL56</v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>
        <v>38</v>
      </c>
      <c r="P40" s="2" t="s">
        <v>131</v>
      </c>
      <c r="Q40" s="2">
        <v>1</v>
      </c>
      <c r="R40" s="2" t="str">
        <f>LOOKUP(2,1/((P40='GRID LAT-LON'!$B$2:$B$2086)),'GRID LAT-LON'!$E$2:$E$2086)</f>
        <v>38.87137,-76.97622</v>
      </c>
      <c r="S40" s="3" t="str">
        <f t="shared" si="1"/>
        <v>AU42</v>
      </c>
      <c r="T40" s="6" t="str">
        <f t="shared" si="5"/>
        <v>AU42</v>
      </c>
    </row>
    <row r="41" spans="1:20" x14ac:dyDescent="0.25">
      <c r="A41" s="2">
        <v>39</v>
      </c>
      <c r="B41" s="2" t="s">
        <v>111</v>
      </c>
      <c r="C41" s="2">
        <v>2</v>
      </c>
      <c r="D41" s="2" t="str">
        <f>LOOKUP(2,1/((B41='GRID LAT-LON'!$B$2:$B$2086)),'GRID LAT-LON'!$E$2:$E$2086)</f>
        <v>38.93622,-77.03156</v>
      </c>
      <c r="E41" s="3" t="str">
        <f t="shared" si="2"/>
        <v>W26</v>
      </c>
      <c r="F41" s="6" t="str">
        <f t="shared" si="3"/>
        <v>W26</v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>
        <v>39</v>
      </c>
      <c r="P41" s="2" t="s">
        <v>109</v>
      </c>
      <c r="Q41" s="2">
        <v>1</v>
      </c>
      <c r="R41" s="2" t="str">
        <f>LOOKUP(2,1/((P41='GRID LAT-LON'!$B$2:$B$2086)),'GRID LAT-LON'!$E$2:$E$2086)</f>
        <v>38.83353,-77.00042</v>
      </c>
      <c r="S41" s="3" t="str">
        <f t="shared" si="1"/>
        <v>BI35</v>
      </c>
      <c r="T41" s="6" t="str">
        <f t="shared" si="5"/>
        <v>BI35</v>
      </c>
    </row>
    <row r="42" spans="1:20" x14ac:dyDescent="0.25">
      <c r="A42" s="2">
        <v>40</v>
      </c>
      <c r="B42" s="2" t="s">
        <v>112</v>
      </c>
      <c r="C42" s="2">
        <v>2</v>
      </c>
      <c r="D42" s="2" t="str">
        <f>LOOKUP(2,1/((B42='GRID LAT-LON'!$B$2:$B$2086)),'GRID LAT-LON'!$E$2:$E$2086)</f>
        <v>38.87407,-77.01079</v>
      </c>
      <c r="E42" s="3" t="str">
        <f t="shared" si="2"/>
        <v>AT32</v>
      </c>
      <c r="F42" s="6" t="str">
        <f t="shared" si="3"/>
        <v>AT32</v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>
        <v>41</v>
      </c>
      <c r="B43" s="2" t="s">
        <v>113</v>
      </c>
      <c r="C43" s="2">
        <v>2</v>
      </c>
      <c r="D43" s="2" t="str">
        <f>LOOKUP(2,1/((B43='GRID LAT-LON'!$B$2:$B$2086)),'GRID LAT-LON'!$E$2:$E$2086)</f>
        <v>38.86866,-76.96931</v>
      </c>
      <c r="E43" s="3" t="str">
        <f t="shared" si="2"/>
        <v>AV44</v>
      </c>
      <c r="F43" s="6" t="str">
        <f t="shared" si="3"/>
        <v>AV44</v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114</v>
      </c>
      <c r="C44" s="2">
        <v>2</v>
      </c>
      <c r="D44" s="2" t="str">
        <f>LOOKUP(2,1/((B44='GRID LAT-LON'!$B$2:$B$2086)),'GRID LAT-LON'!$E$2:$E$2086)</f>
        <v>38.88216,-76.93818</v>
      </c>
      <c r="E44" s="3" t="str">
        <f t="shared" si="2"/>
        <v>AQ53</v>
      </c>
      <c r="F44" s="6" t="str">
        <f t="shared" si="3"/>
        <v>AQ53</v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115</v>
      </c>
      <c r="C45" s="2">
        <v>2</v>
      </c>
      <c r="D45" s="2" t="str">
        <f>LOOKUP(2,1/((B45='GRID LAT-LON'!$B$2:$B$2086)),'GRID LAT-LON'!$E$2:$E$2086)</f>
        <v>38.93623,-77.02118</v>
      </c>
      <c r="E45" s="3" t="str">
        <f t="shared" si="2"/>
        <v>W29</v>
      </c>
      <c r="F45" s="6" t="str">
        <f t="shared" si="3"/>
        <v>W29</v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116</v>
      </c>
      <c r="C46" s="2">
        <v>2</v>
      </c>
      <c r="D46" s="2" t="str">
        <f>LOOKUP(2,1/((B46='GRID LAT-LON'!$B$2:$B$2086)),'GRID LAT-LON'!$E$2:$E$2086)</f>
        <v>38.92001,-76.98312</v>
      </c>
      <c r="E46" s="3" t="str">
        <f t="shared" si="2"/>
        <v>AC40</v>
      </c>
      <c r="F46" s="6" t="str">
        <f t="shared" si="3"/>
        <v>AC40</v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117</v>
      </c>
      <c r="C47" s="2">
        <v>2</v>
      </c>
      <c r="D47" s="2" t="str">
        <f>LOOKUP(2,1/((B47='GRID LAT-LON'!$B$2:$B$2086)),'GRID LAT-LON'!$E$2:$E$2086)</f>
        <v>38.89569,-76.98313</v>
      </c>
      <c r="E47" s="3" t="str">
        <f t="shared" si="2"/>
        <v>AL40</v>
      </c>
      <c r="F47" s="6" t="str">
        <f t="shared" si="3"/>
        <v>AL40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118</v>
      </c>
      <c r="C48" s="2">
        <v>2</v>
      </c>
      <c r="D48" s="2" t="str">
        <f>LOOKUP(2,1/((B48='GRID LAT-LON'!$B$2:$B$2086)),'GRID LAT-LON'!$E$2:$E$2086)</f>
        <v>38.88488,-76.99696</v>
      </c>
      <c r="E48" s="3" t="str">
        <f t="shared" si="2"/>
        <v>AP36</v>
      </c>
      <c r="F48" s="6" t="str">
        <f t="shared" si="3"/>
        <v>AP36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119</v>
      </c>
      <c r="C49" s="2">
        <v>2</v>
      </c>
      <c r="D49" s="2" t="str">
        <f>LOOKUP(2,1/((B49='GRID LAT-LON'!$B$2:$B$2086)),'GRID LAT-LON'!$E$2:$E$2086)</f>
        <v>38.84974,-76.96586</v>
      </c>
      <c r="E49" s="3" t="str">
        <f t="shared" si="2"/>
        <v>BC45</v>
      </c>
      <c r="F49" s="6" t="str">
        <f t="shared" si="3"/>
        <v>BC45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120</v>
      </c>
      <c r="C50" s="2">
        <v>2</v>
      </c>
      <c r="D50" s="2" t="str">
        <f>LOOKUP(2,1/((B50='GRID LAT-LON'!$B$2:$B$2086)),'GRID LAT-LON'!$E$2:$E$2086)</f>
        <v>38.92541,-77.03502</v>
      </c>
      <c r="E50" s="3" t="str">
        <f t="shared" si="2"/>
        <v>AA25</v>
      </c>
      <c r="F50" s="6" t="str">
        <f t="shared" si="3"/>
        <v>AA25</v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121</v>
      </c>
      <c r="C51" s="2">
        <v>2</v>
      </c>
      <c r="D51" s="2" t="str">
        <f>LOOKUP(2,1/((B51='GRID LAT-LON'!$B$2:$B$2086)),'GRID LAT-LON'!$E$2:$E$2086)</f>
        <v>38.90380,-77.02463</v>
      </c>
      <c r="E51" s="3" t="str">
        <f t="shared" si="2"/>
        <v>AI28</v>
      </c>
      <c r="F51" s="6" t="str">
        <f t="shared" si="3"/>
        <v>AI28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122</v>
      </c>
      <c r="C52" s="2">
        <v>2</v>
      </c>
      <c r="D52" s="2" t="str">
        <f>LOOKUP(2,1/((B52='GRID LAT-LON'!$B$2:$B$2086)),'GRID LAT-LON'!$E$2:$E$2086)</f>
        <v>38.89837,-76.93125</v>
      </c>
      <c r="E52" s="3" t="str">
        <f t="shared" si="2"/>
        <v>AK55</v>
      </c>
      <c r="F52" s="6" t="str">
        <f t="shared" si="3"/>
        <v>AK55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123</v>
      </c>
      <c r="C53" s="2">
        <v>2</v>
      </c>
      <c r="D53" s="2" t="str">
        <f>LOOKUP(2,1/((B53='GRID LAT-LON'!$B$2:$B$2086)),'GRID LAT-LON'!$E$2:$E$2086)</f>
        <v>38.86866,-76.98659</v>
      </c>
      <c r="E53" s="3" t="str">
        <f t="shared" si="2"/>
        <v>AV39</v>
      </c>
      <c r="F53" s="6" t="str">
        <f t="shared" si="3"/>
        <v>AV39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124</v>
      </c>
      <c r="C54" s="2">
        <v>2</v>
      </c>
      <c r="D54" s="2" t="str">
        <f>LOOKUP(2,1/((B54='GRID LAT-LON'!$B$2:$B$2086)),'GRID LAT-LON'!$E$2:$E$2086)</f>
        <v>38.95514,-77.02465</v>
      </c>
      <c r="E54" s="3" t="str">
        <f t="shared" si="2"/>
        <v>P28</v>
      </c>
      <c r="F54" s="6" t="str">
        <f t="shared" si="3"/>
        <v>P28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activeCell="A3" sqref="A3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14</v>
      </c>
      <c r="C3" s="2">
        <v>6</v>
      </c>
      <c r="D3" s="2" t="str">
        <f>LOOKUP(2,1/((B3='GRID LAT-LON'!$B$2:$B$2086)),'GRID LAT-LON'!$E$2:$E$2086)</f>
        <v>38.90109,-77.01771</v>
      </c>
      <c r="E3" s="3" t="str">
        <f>IF(A3="","",HYPERLINK(("https://earth.google.com/web/search/"&amp;D3&amp;"/"),B3))</f>
        <v>AJ30</v>
      </c>
      <c r="F3" s="6" t="str">
        <f>IF(A3="","",HYPERLINK(("http://maps.google.com/?q="&amp;D3),B3))</f>
        <v>AJ30</v>
      </c>
      <c r="G3" s="1"/>
      <c r="H3" s="2">
        <v>1</v>
      </c>
      <c r="I3" s="2" t="s">
        <v>37</v>
      </c>
      <c r="J3" s="2">
        <v>4</v>
      </c>
      <c r="K3" s="2" t="str">
        <f>LOOKUP(2,1/((I3='GRID LAT-LON'!$B$2:$B$2086)),'GRID LAT-LON'!$E$2:$E$2086)</f>
        <v>38.94431,-77.07655</v>
      </c>
      <c r="L3" s="3" t="str">
        <f t="shared" ref="L3:L66" si="0">IF(H3="","",HYPERLINK(("https://earth.google.com/web/search/"&amp;K3&amp;"/"),I3))</f>
        <v>T13</v>
      </c>
      <c r="M3" s="6" t="str">
        <f>IF(H3="","",HYPERLINK(("http://maps.google.com/?q="&amp;K3),I3))</f>
        <v>T13</v>
      </c>
      <c r="N3" s="1"/>
      <c r="O3" s="2">
        <v>1</v>
      </c>
      <c r="P3" s="2" t="s">
        <v>36</v>
      </c>
      <c r="Q3" s="2">
        <v>4</v>
      </c>
      <c r="R3" s="2" t="str">
        <f>LOOKUP(2,1/((P3='GRID LAT-LON'!$B$2:$B$2086)),'GRID LAT-LON'!$E$2:$E$2086)</f>
        <v>38.93082,-77.02464</v>
      </c>
      <c r="S3" s="3" t="str">
        <f t="shared" ref="S3:S66" si="1">IF(O3="","",HYPERLINK(("https://earth.google.com/web/search/"&amp;R3&amp;"/"),P3))</f>
        <v>Y28</v>
      </c>
      <c r="T3" s="6" t="str">
        <f>IF(O3="","",HYPERLINK(("http://maps.google.com/?q="&amp;R3),P3))</f>
        <v>Y28</v>
      </c>
    </row>
    <row r="4" spans="1:20" x14ac:dyDescent="0.25">
      <c r="A4" s="2">
        <v>2</v>
      </c>
      <c r="B4" s="2" t="s">
        <v>13</v>
      </c>
      <c r="C4" s="2">
        <v>5</v>
      </c>
      <c r="D4" s="2" t="str">
        <f>LOOKUP(2,1/((B4='GRID LAT-LON'!$B$2:$B$2086)),'GRID LAT-LON'!$E$2:$E$2086)</f>
        <v>38.86326,-76.99350</v>
      </c>
      <c r="E4" s="3" t="str">
        <f t="shared" ref="E4:E67" si="2">IF(A4="","",HYPERLINK(("https://earth.google.com/web/search/"&amp;D4&amp;"/"),B4))</f>
        <v>AX37</v>
      </c>
      <c r="F4" s="6" t="str">
        <f t="shared" ref="F4:F67" si="3">IF(A4="","",HYPERLINK(("http://maps.google.com/?q="&amp;D4),B4))</f>
        <v>AX37</v>
      </c>
      <c r="G4" s="1"/>
      <c r="H4" s="2">
        <v>2</v>
      </c>
      <c r="I4" s="2" t="s">
        <v>40</v>
      </c>
      <c r="J4" s="2">
        <v>4</v>
      </c>
      <c r="K4" s="2" t="str">
        <f>LOOKUP(2,1/((I4='GRID LAT-LON'!$B$2:$B$2086)),'GRID LAT-LON'!$E$2:$E$2086)</f>
        <v>38.91191,-77.00734</v>
      </c>
      <c r="L4" s="3" t="str">
        <f t="shared" si="0"/>
        <v>AF33</v>
      </c>
      <c r="M4" s="6" t="str">
        <f t="shared" ref="M4:M67" si="4">IF(H4="","",HYPERLINK(("http://maps.google.com/?q="&amp;K4),I4))</f>
        <v>AF33</v>
      </c>
      <c r="N4" s="1"/>
      <c r="O4" s="2">
        <v>2</v>
      </c>
      <c r="P4" s="2" t="s">
        <v>14</v>
      </c>
      <c r="Q4" s="2">
        <v>4</v>
      </c>
      <c r="R4" s="2" t="str">
        <f>LOOKUP(2,1/((P4='GRID LAT-LON'!$B$2:$B$2086)),'GRID LAT-LON'!$E$2:$E$2086)</f>
        <v>38.90109,-77.01771</v>
      </c>
      <c r="S4" s="3" t="str">
        <f t="shared" si="1"/>
        <v>AJ30</v>
      </c>
      <c r="T4" s="6" t="str">
        <f t="shared" ref="T4:T67" si="5">IF(O4="","",HYPERLINK(("http://maps.google.com/?q="&amp;R4),P4))</f>
        <v>AJ30</v>
      </c>
    </row>
    <row r="5" spans="1:20" x14ac:dyDescent="0.25">
      <c r="A5" s="2">
        <v>3</v>
      </c>
      <c r="B5" s="2" t="s">
        <v>36</v>
      </c>
      <c r="C5" s="2">
        <v>4</v>
      </c>
      <c r="D5" s="2" t="str">
        <f>LOOKUP(2,1/((B5='GRID LAT-LON'!$B$2:$B$2086)),'GRID LAT-LON'!$E$2:$E$2086)</f>
        <v>38.93082,-77.02464</v>
      </c>
      <c r="E5" s="3" t="str">
        <f t="shared" si="2"/>
        <v>Y28</v>
      </c>
      <c r="F5" s="6" t="str">
        <f t="shared" si="3"/>
        <v>Y28</v>
      </c>
      <c r="G5" s="1"/>
      <c r="H5" s="2">
        <v>3</v>
      </c>
      <c r="I5" s="2" t="s">
        <v>19</v>
      </c>
      <c r="J5" s="2">
        <v>3</v>
      </c>
      <c r="K5" s="2" t="str">
        <f>LOOKUP(2,1/((I5='GRID LAT-LON'!$B$2:$B$2086)),'GRID LAT-LON'!$E$2:$E$2086)</f>
        <v>38.91190,-77.02117</v>
      </c>
      <c r="L5" s="3" t="str">
        <f t="shared" si="0"/>
        <v>AF29</v>
      </c>
      <c r="M5" s="6" t="str">
        <f t="shared" si="4"/>
        <v>AF29</v>
      </c>
      <c r="N5" s="1"/>
      <c r="O5" s="2">
        <v>3</v>
      </c>
      <c r="P5" s="2" t="s">
        <v>13</v>
      </c>
      <c r="Q5" s="2">
        <v>3</v>
      </c>
      <c r="R5" s="2" t="str">
        <f>LOOKUP(2,1/((P5='GRID LAT-LON'!$B$2:$B$2086)),'GRID LAT-LON'!$E$2:$E$2086)</f>
        <v>38.86326,-76.99350</v>
      </c>
      <c r="S5" s="3" t="str">
        <f t="shared" si="1"/>
        <v>AX37</v>
      </c>
      <c r="T5" s="6" t="str">
        <f t="shared" si="5"/>
        <v>AX37</v>
      </c>
    </row>
    <row r="6" spans="1:20" x14ac:dyDescent="0.25">
      <c r="A6" s="2">
        <v>4</v>
      </c>
      <c r="B6" s="2" t="s">
        <v>37</v>
      </c>
      <c r="C6" s="2">
        <v>4</v>
      </c>
      <c r="D6" s="2" t="str">
        <f>LOOKUP(2,1/((B6='GRID LAT-LON'!$B$2:$B$2086)),'GRID LAT-LON'!$E$2:$E$2086)</f>
        <v>38.94431,-77.07655</v>
      </c>
      <c r="E6" s="3" t="str">
        <f t="shared" si="2"/>
        <v>T13</v>
      </c>
      <c r="F6" s="6" t="str">
        <f t="shared" si="3"/>
        <v>T13</v>
      </c>
      <c r="G6" s="1"/>
      <c r="H6" s="2">
        <v>4</v>
      </c>
      <c r="I6" s="2" t="s">
        <v>5</v>
      </c>
      <c r="J6" s="2">
        <v>3</v>
      </c>
      <c r="K6" s="2" t="str">
        <f>LOOKUP(2,1/((I6='GRID LAT-LON'!$B$2:$B$2086)),'GRID LAT-LON'!$E$2:$E$2086)</f>
        <v>38.89569,-77.01425</v>
      </c>
      <c r="L6" s="3" t="str">
        <f t="shared" si="0"/>
        <v>AL31</v>
      </c>
      <c r="M6" s="6" t="str">
        <f t="shared" si="4"/>
        <v>AL31</v>
      </c>
      <c r="N6" s="1"/>
      <c r="O6" s="2">
        <v>4</v>
      </c>
      <c r="P6" s="2" t="s">
        <v>89</v>
      </c>
      <c r="Q6" s="2">
        <v>3</v>
      </c>
      <c r="R6" s="2" t="str">
        <f>LOOKUP(2,1/((P6='GRID LAT-LON'!$B$2:$B$2086)),'GRID LAT-LON'!$E$2:$E$2086)</f>
        <v>38.91461,-76.98658</v>
      </c>
      <c r="S6" s="3" t="str">
        <f t="shared" si="1"/>
        <v>AE39</v>
      </c>
      <c r="T6" s="6" t="str">
        <f t="shared" si="5"/>
        <v>AE39</v>
      </c>
    </row>
    <row r="7" spans="1:20" x14ac:dyDescent="0.25">
      <c r="A7" s="2">
        <v>5</v>
      </c>
      <c r="B7" s="2" t="s">
        <v>5</v>
      </c>
      <c r="C7" s="2">
        <v>4</v>
      </c>
      <c r="D7" s="2" t="str">
        <f>LOOKUP(2,1/((B7='GRID LAT-LON'!$B$2:$B$2086)),'GRID LAT-LON'!$E$2:$E$2086)</f>
        <v>38.89569,-77.01425</v>
      </c>
      <c r="E7" s="3" t="str">
        <f t="shared" si="2"/>
        <v>AL31</v>
      </c>
      <c r="F7" s="6" t="str">
        <f t="shared" si="3"/>
        <v>AL31</v>
      </c>
      <c r="G7" s="1"/>
      <c r="H7" s="2">
        <v>5</v>
      </c>
      <c r="I7" s="2" t="s">
        <v>132</v>
      </c>
      <c r="J7" s="2">
        <v>3</v>
      </c>
      <c r="K7" s="2" t="str">
        <f>LOOKUP(2,1/((I7='GRID LAT-LON'!$B$2:$B$2086)),'GRID LAT-LON'!$E$2:$E$2086)</f>
        <v>38.83623,-77.00733</v>
      </c>
      <c r="L7" s="3" t="str">
        <f t="shared" si="0"/>
        <v>BH33</v>
      </c>
      <c r="M7" s="6" t="str">
        <f t="shared" si="4"/>
        <v>BH33</v>
      </c>
      <c r="N7" s="1"/>
      <c r="O7" s="2">
        <v>5</v>
      </c>
      <c r="P7" s="2" t="s">
        <v>90</v>
      </c>
      <c r="Q7" s="2">
        <v>2</v>
      </c>
      <c r="R7" s="2" t="str">
        <f>LOOKUP(2,1/((P7='GRID LAT-LON'!$B$2:$B$2086)),'GRID LAT-LON'!$E$2:$E$2086)</f>
        <v>38.86055,-76.96931</v>
      </c>
      <c r="S7" s="3" t="str">
        <f t="shared" si="1"/>
        <v>AY44</v>
      </c>
      <c r="T7" s="6" t="str">
        <f t="shared" si="5"/>
        <v>AY44</v>
      </c>
    </row>
    <row r="8" spans="1:20" x14ac:dyDescent="0.25">
      <c r="A8" s="2">
        <v>6</v>
      </c>
      <c r="B8" s="2" t="s">
        <v>40</v>
      </c>
      <c r="C8" s="2">
        <v>4</v>
      </c>
      <c r="D8" s="2" t="str">
        <f>LOOKUP(2,1/((B8='GRID LAT-LON'!$B$2:$B$2086)),'GRID LAT-LON'!$E$2:$E$2086)</f>
        <v>38.91191,-77.00734</v>
      </c>
      <c r="E8" s="3" t="str">
        <f t="shared" si="2"/>
        <v>AF33</v>
      </c>
      <c r="F8" s="6" t="str">
        <f t="shared" si="3"/>
        <v>AF33</v>
      </c>
      <c r="G8" s="1"/>
      <c r="H8" s="2">
        <v>6</v>
      </c>
      <c r="I8" s="2" t="s">
        <v>133</v>
      </c>
      <c r="J8" s="2">
        <v>3</v>
      </c>
      <c r="K8" s="2" t="str">
        <f>LOOKUP(2,1/((I8='GRID LAT-LON'!$B$2:$B$2086)),'GRID LAT-LON'!$E$2:$E$2086)</f>
        <v>38.90920,-77.01080</v>
      </c>
      <c r="L8" s="3" t="str">
        <f t="shared" si="0"/>
        <v>AG32</v>
      </c>
      <c r="M8" s="6" t="str">
        <f t="shared" si="4"/>
        <v>AG32</v>
      </c>
      <c r="N8" s="1"/>
      <c r="O8" s="2">
        <v>6</v>
      </c>
      <c r="P8" s="2" t="s">
        <v>24</v>
      </c>
      <c r="Q8" s="2">
        <v>2</v>
      </c>
      <c r="R8" s="2" t="str">
        <f>LOOKUP(2,1/((P8='GRID LAT-LON'!$B$2:$B$2086)),'GRID LAT-LON'!$E$2:$E$2086)</f>
        <v>38.85245,-76.97277</v>
      </c>
      <c r="S8" s="3" t="str">
        <f t="shared" si="1"/>
        <v>BB43</v>
      </c>
      <c r="T8" s="6" t="str">
        <f t="shared" si="5"/>
        <v>BB43</v>
      </c>
    </row>
    <row r="9" spans="1:20" x14ac:dyDescent="0.25">
      <c r="A9" s="2">
        <v>7</v>
      </c>
      <c r="B9" s="2" t="s">
        <v>12</v>
      </c>
      <c r="C9" s="2">
        <v>3</v>
      </c>
      <c r="D9" s="2" t="str">
        <f>LOOKUP(2,1/((B9='GRID LAT-LON'!$B$2:$B$2086)),'GRID LAT-LON'!$E$2:$E$2086)</f>
        <v>38.91461,-77.02117</v>
      </c>
      <c r="E9" s="3" t="str">
        <f t="shared" si="2"/>
        <v>AE29</v>
      </c>
      <c r="F9" s="6" t="str">
        <f t="shared" si="3"/>
        <v>AE29</v>
      </c>
      <c r="G9" s="1"/>
      <c r="H9" s="2">
        <v>7</v>
      </c>
      <c r="I9" s="2" t="s">
        <v>134</v>
      </c>
      <c r="J9" s="2">
        <v>3</v>
      </c>
      <c r="K9" s="2" t="str">
        <f>LOOKUP(2,1/((I9='GRID LAT-LON'!$B$2:$B$2086)),'GRID LAT-LON'!$E$2:$E$2086)</f>
        <v>38.86056,-76.99005</v>
      </c>
      <c r="L9" s="3" t="str">
        <f t="shared" si="0"/>
        <v>AY38</v>
      </c>
      <c r="M9" s="6" t="str">
        <f t="shared" si="4"/>
        <v>AY38</v>
      </c>
      <c r="N9" s="1"/>
      <c r="O9" s="2">
        <v>7</v>
      </c>
      <c r="P9" s="2" t="s">
        <v>125</v>
      </c>
      <c r="Q9" s="2">
        <v>2</v>
      </c>
      <c r="R9" s="2" t="str">
        <f>LOOKUP(2,1/((P9='GRID LAT-LON'!$B$2:$B$2086)),'GRID LAT-LON'!$E$2:$E$2086)</f>
        <v>38.89839,-76.97967</v>
      </c>
      <c r="S9" s="3" t="str">
        <f t="shared" si="1"/>
        <v>AK41</v>
      </c>
      <c r="T9" s="6" t="str">
        <f t="shared" si="5"/>
        <v>AK41</v>
      </c>
    </row>
    <row r="10" spans="1:20" x14ac:dyDescent="0.25">
      <c r="A10" s="2">
        <v>8</v>
      </c>
      <c r="B10" s="2" t="s">
        <v>4</v>
      </c>
      <c r="C10" s="2">
        <v>3</v>
      </c>
      <c r="D10" s="2" t="str">
        <f>LOOKUP(2,1/((B10='GRID LAT-LON'!$B$2:$B$2086)),'GRID LAT-LON'!$E$2:$E$2086)</f>
        <v>38.84975,-76.99351</v>
      </c>
      <c r="E10" s="3" t="str">
        <f t="shared" si="2"/>
        <v>BC37</v>
      </c>
      <c r="F10" s="6" t="str">
        <f t="shared" si="3"/>
        <v>BC37</v>
      </c>
      <c r="G10" s="1"/>
      <c r="H10" s="2">
        <v>8</v>
      </c>
      <c r="I10" s="2" t="s">
        <v>12</v>
      </c>
      <c r="J10" s="2">
        <v>2</v>
      </c>
      <c r="K10" s="2" t="str">
        <f>LOOKUP(2,1/((I10='GRID LAT-LON'!$B$2:$B$2086)),'GRID LAT-LON'!$E$2:$E$2086)</f>
        <v>38.91461,-77.02117</v>
      </c>
      <c r="L10" s="3" t="str">
        <f t="shared" si="0"/>
        <v>AE29</v>
      </c>
      <c r="M10" s="6" t="str">
        <f t="shared" si="4"/>
        <v>AE29</v>
      </c>
      <c r="N10" s="1"/>
      <c r="O10" s="2">
        <v>8</v>
      </c>
      <c r="P10" s="2" t="s">
        <v>41</v>
      </c>
      <c r="Q10" s="2">
        <v>2</v>
      </c>
      <c r="R10" s="2" t="str">
        <f>LOOKUP(2,1/((P10='GRID LAT-LON'!$B$2:$B$2086)),'GRID LAT-LON'!$E$2:$E$2086)</f>
        <v>38.89298,-76.95200</v>
      </c>
      <c r="S10" s="3" t="str">
        <f t="shared" si="1"/>
        <v>AM49</v>
      </c>
      <c r="T10" s="6" t="str">
        <f t="shared" si="5"/>
        <v>AM49</v>
      </c>
    </row>
    <row r="11" spans="1:20" x14ac:dyDescent="0.25">
      <c r="A11" s="2">
        <v>9</v>
      </c>
      <c r="B11" s="2" t="s">
        <v>19</v>
      </c>
      <c r="C11" s="2">
        <v>3</v>
      </c>
      <c r="D11" s="2" t="str">
        <f>LOOKUP(2,1/((B11='GRID LAT-LON'!$B$2:$B$2086)),'GRID LAT-LON'!$E$2:$E$2086)</f>
        <v>38.91190,-77.02117</v>
      </c>
      <c r="E11" s="3" t="str">
        <f t="shared" si="2"/>
        <v>AF29</v>
      </c>
      <c r="F11" s="6" t="str">
        <f t="shared" si="3"/>
        <v>AF29</v>
      </c>
      <c r="G11" s="1"/>
      <c r="H11" s="2">
        <v>9</v>
      </c>
      <c r="I11" s="2" t="s">
        <v>13</v>
      </c>
      <c r="J11" s="2">
        <v>2</v>
      </c>
      <c r="K11" s="2" t="str">
        <f>LOOKUP(2,1/((I11='GRID LAT-LON'!$B$2:$B$2086)),'GRID LAT-LON'!$E$2:$E$2086)</f>
        <v>38.86326,-76.99350</v>
      </c>
      <c r="L11" s="3" t="str">
        <f t="shared" si="0"/>
        <v>AX37</v>
      </c>
      <c r="M11" s="6" t="str">
        <f t="shared" si="4"/>
        <v>AX37</v>
      </c>
      <c r="N11" s="1"/>
      <c r="O11" s="2">
        <v>9</v>
      </c>
      <c r="P11" s="2" t="s">
        <v>16</v>
      </c>
      <c r="Q11" s="2">
        <v>2</v>
      </c>
      <c r="R11" s="2" t="str">
        <f>LOOKUP(2,1/((P11='GRID LAT-LON'!$B$2:$B$2086)),'GRID LAT-LON'!$E$2:$E$2086)</f>
        <v>38.86596,-76.98313</v>
      </c>
      <c r="S11" s="3" t="str">
        <f t="shared" si="1"/>
        <v>AW40</v>
      </c>
      <c r="T11" s="6" t="str">
        <f t="shared" si="5"/>
        <v>AW40</v>
      </c>
    </row>
    <row r="12" spans="1:20" x14ac:dyDescent="0.25">
      <c r="A12" s="2">
        <v>10</v>
      </c>
      <c r="B12" s="2" t="s">
        <v>101</v>
      </c>
      <c r="C12" s="2">
        <v>3</v>
      </c>
      <c r="D12" s="2" t="str">
        <f>LOOKUP(2,1/((B12='GRID LAT-LON'!$B$2:$B$2086)),'GRID LAT-LON'!$E$2:$E$2086)</f>
        <v>38.90110,-76.99350</v>
      </c>
      <c r="E12" s="3" t="str">
        <f t="shared" si="2"/>
        <v>AJ37</v>
      </c>
      <c r="F12" s="6" t="str">
        <f t="shared" si="3"/>
        <v>AJ37</v>
      </c>
      <c r="G12" s="1"/>
      <c r="H12" s="2">
        <v>10</v>
      </c>
      <c r="I12" s="2" t="s">
        <v>14</v>
      </c>
      <c r="J12" s="2">
        <v>2</v>
      </c>
      <c r="K12" s="2" t="str">
        <f>LOOKUP(2,1/((I12='GRID LAT-LON'!$B$2:$B$2086)),'GRID LAT-LON'!$E$2:$E$2086)</f>
        <v>38.90109,-77.01771</v>
      </c>
      <c r="L12" s="3" t="str">
        <f t="shared" si="0"/>
        <v>AJ30</v>
      </c>
      <c r="M12" s="6" t="str">
        <f t="shared" si="4"/>
        <v>AJ30</v>
      </c>
      <c r="N12" s="1"/>
      <c r="O12" s="2">
        <v>10</v>
      </c>
      <c r="P12" s="2" t="s">
        <v>126</v>
      </c>
      <c r="Q12" s="2">
        <v>2</v>
      </c>
      <c r="R12" s="2" t="str">
        <f>LOOKUP(2,1/((P12='GRID LAT-LON'!$B$2:$B$2086)),'GRID LAT-LON'!$E$2:$E$2086)</f>
        <v>38.92812,-77.03502</v>
      </c>
      <c r="S12" s="3" t="str">
        <f t="shared" si="1"/>
        <v>Z25</v>
      </c>
      <c r="T12" s="6" t="str">
        <f t="shared" si="5"/>
        <v>Z25</v>
      </c>
    </row>
    <row r="13" spans="1:20" x14ac:dyDescent="0.25">
      <c r="A13" s="2">
        <v>11</v>
      </c>
      <c r="B13" s="2" t="s">
        <v>41</v>
      </c>
      <c r="C13" s="2">
        <v>3</v>
      </c>
      <c r="D13" s="2" t="str">
        <f>LOOKUP(2,1/((B13='GRID LAT-LON'!$B$2:$B$2086)),'GRID LAT-LON'!$E$2:$E$2086)</f>
        <v>38.89298,-76.95200</v>
      </c>
      <c r="E13" s="3" t="str">
        <f t="shared" si="2"/>
        <v>AM49</v>
      </c>
      <c r="F13" s="6" t="str">
        <f t="shared" si="3"/>
        <v>AM49</v>
      </c>
      <c r="G13" s="1"/>
      <c r="H13" s="2">
        <v>11</v>
      </c>
      <c r="I13" s="2" t="s">
        <v>4</v>
      </c>
      <c r="J13" s="2">
        <v>2</v>
      </c>
      <c r="K13" s="2" t="str">
        <f>LOOKUP(2,1/((I13='GRID LAT-LON'!$B$2:$B$2086)),'GRID LAT-LON'!$E$2:$E$2086)</f>
        <v>38.84975,-76.99351</v>
      </c>
      <c r="L13" s="3" t="str">
        <f t="shared" si="0"/>
        <v>BC37</v>
      </c>
      <c r="M13" s="6" t="str">
        <f t="shared" si="4"/>
        <v>BC37</v>
      </c>
      <c r="N13" s="1"/>
      <c r="O13" s="2">
        <v>11</v>
      </c>
      <c r="P13" s="2" t="s">
        <v>139</v>
      </c>
      <c r="Q13" s="2">
        <v>2</v>
      </c>
      <c r="R13" s="2" t="str">
        <f>LOOKUP(2,1/((P13='GRID LAT-LON'!$B$2:$B$2086)),'GRID LAT-LON'!$E$2:$E$2086)</f>
        <v>38.92272,-76.99696</v>
      </c>
      <c r="S13" s="3" t="str">
        <f t="shared" si="1"/>
        <v>AB36</v>
      </c>
      <c r="T13" s="6" t="str">
        <f t="shared" si="5"/>
        <v>AB36</v>
      </c>
    </row>
    <row r="14" spans="1:20" x14ac:dyDescent="0.25">
      <c r="A14" s="2">
        <v>12</v>
      </c>
      <c r="B14" s="2" t="s">
        <v>89</v>
      </c>
      <c r="C14" s="2">
        <v>3</v>
      </c>
      <c r="D14" s="2" t="str">
        <f>LOOKUP(2,1/((B14='GRID LAT-LON'!$B$2:$B$2086)),'GRID LAT-LON'!$E$2:$E$2086)</f>
        <v>38.91461,-76.98658</v>
      </c>
      <c r="E14" s="3" t="str">
        <f t="shared" si="2"/>
        <v>AE39</v>
      </c>
      <c r="F14" s="6" t="str">
        <f t="shared" si="3"/>
        <v>AE39</v>
      </c>
      <c r="G14" s="1"/>
      <c r="H14" s="2">
        <v>12</v>
      </c>
      <c r="I14" s="2" t="s">
        <v>20</v>
      </c>
      <c r="J14" s="2">
        <v>2</v>
      </c>
      <c r="K14" s="2" t="str">
        <f>LOOKUP(2,1/((I14='GRID LAT-LON'!$B$2:$B$2086)),'GRID LAT-LON'!$E$2:$E$2086)</f>
        <v>38.89839,-77.00734</v>
      </c>
      <c r="L14" s="3" t="str">
        <f t="shared" si="0"/>
        <v>AK33</v>
      </c>
      <c r="M14" s="6" t="str">
        <f t="shared" si="4"/>
        <v>AK33</v>
      </c>
      <c r="N14" s="1"/>
      <c r="O14" s="2">
        <v>12</v>
      </c>
      <c r="P14" s="2" t="s">
        <v>140</v>
      </c>
      <c r="Q14" s="2">
        <v>2</v>
      </c>
      <c r="R14" s="2" t="str">
        <f>LOOKUP(2,1/((P14='GRID LAT-LON'!$B$2:$B$2086)),'GRID LAT-LON'!$E$2:$E$2086)</f>
        <v>38.90650,-77.01425</v>
      </c>
      <c r="S14" s="3" t="str">
        <f t="shared" si="1"/>
        <v>AH31</v>
      </c>
      <c r="T14" s="6" t="str">
        <f t="shared" si="5"/>
        <v>AH31</v>
      </c>
    </row>
    <row r="15" spans="1:20" x14ac:dyDescent="0.25">
      <c r="A15" s="2">
        <v>13</v>
      </c>
      <c r="B15" s="2" t="s">
        <v>132</v>
      </c>
      <c r="C15" s="2">
        <v>3</v>
      </c>
      <c r="D15" s="2" t="str">
        <f>LOOKUP(2,1/((B15='GRID LAT-LON'!$B$2:$B$2086)),'GRID LAT-LON'!$E$2:$E$2086)</f>
        <v>38.83623,-77.00733</v>
      </c>
      <c r="E15" s="3" t="str">
        <f t="shared" si="2"/>
        <v>BH33</v>
      </c>
      <c r="F15" s="6" t="str">
        <f t="shared" si="3"/>
        <v>BH33</v>
      </c>
      <c r="G15" s="1"/>
      <c r="H15" s="2">
        <v>13</v>
      </c>
      <c r="I15" s="2" t="s">
        <v>101</v>
      </c>
      <c r="J15" s="2">
        <v>2</v>
      </c>
      <c r="K15" s="2" t="str">
        <f>LOOKUP(2,1/((I15='GRID LAT-LON'!$B$2:$B$2086)),'GRID LAT-LON'!$E$2:$E$2086)</f>
        <v>38.90110,-76.99350</v>
      </c>
      <c r="L15" s="3" t="str">
        <f t="shared" si="0"/>
        <v>AJ37</v>
      </c>
      <c r="M15" s="6" t="str">
        <f t="shared" si="4"/>
        <v>AJ37</v>
      </c>
      <c r="N15" s="1"/>
      <c r="O15" s="2">
        <v>13</v>
      </c>
      <c r="P15" s="2" t="s">
        <v>12</v>
      </c>
      <c r="Q15" s="2">
        <v>1</v>
      </c>
      <c r="R15" s="2" t="str">
        <f>LOOKUP(2,1/((P15='GRID LAT-LON'!$B$2:$B$2086)),'GRID LAT-LON'!$E$2:$E$2086)</f>
        <v>38.91461,-77.02117</v>
      </c>
      <c r="S15" s="3" t="str">
        <f t="shared" si="1"/>
        <v>AE29</v>
      </c>
      <c r="T15" s="6" t="str">
        <f t="shared" si="5"/>
        <v>AE29</v>
      </c>
    </row>
    <row r="16" spans="1:20" x14ac:dyDescent="0.25">
      <c r="A16" s="2">
        <v>14</v>
      </c>
      <c r="B16" s="2" t="s">
        <v>133</v>
      </c>
      <c r="C16" s="2">
        <v>3</v>
      </c>
      <c r="D16" s="2" t="str">
        <f>LOOKUP(2,1/((B16='GRID LAT-LON'!$B$2:$B$2086)),'GRID LAT-LON'!$E$2:$E$2086)</f>
        <v>38.90920,-77.01080</v>
      </c>
      <c r="E16" s="3" t="str">
        <f t="shared" si="2"/>
        <v>AG32</v>
      </c>
      <c r="F16" s="6" t="str">
        <f t="shared" si="3"/>
        <v>AG32</v>
      </c>
      <c r="G16" s="1"/>
      <c r="H16" s="2">
        <v>14</v>
      </c>
      <c r="I16" s="2" t="s">
        <v>74</v>
      </c>
      <c r="J16" s="2">
        <v>2</v>
      </c>
      <c r="K16" s="2" t="str">
        <f>LOOKUP(2,1/((I16='GRID LAT-LON'!$B$2:$B$2086)),'GRID LAT-LON'!$E$2:$E$2086)</f>
        <v>38.92541,-77.03156</v>
      </c>
      <c r="L16" s="3" t="str">
        <f t="shared" si="0"/>
        <v>AA26</v>
      </c>
      <c r="M16" s="6" t="str">
        <f t="shared" si="4"/>
        <v>AA26</v>
      </c>
      <c r="N16" s="1"/>
      <c r="O16" s="2">
        <v>14</v>
      </c>
      <c r="P16" s="2" t="s">
        <v>49</v>
      </c>
      <c r="Q16" s="2">
        <v>1</v>
      </c>
      <c r="R16" s="2" t="str">
        <f>LOOKUP(2,1/((P16='GRID LAT-LON'!$B$2:$B$2086)),'GRID LAT-LON'!$E$2:$E$2086)</f>
        <v>38.92271,-77.02464</v>
      </c>
      <c r="S16" s="3" t="str">
        <f t="shared" si="1"/>
        <v>AB28</v>
      </c>
      <c r="T16" s="6" t="str">
        <f t="shared" si="5"/>
        <v>AB28</v>
      </c>
    </row>
    <row r="17" spans="1:20" x14ac:dyDescent="0.25">
      <c r="A17" s="2">
        <v>15</v>
      </c>
      <c r="B17" s="2" t="s">
        <v>134</v>
      </c>
      <c r="C17" s="2">
        <v>3</v>
      </c>
      <c r="D17" s="2" t="str">
        <f>LOOKUP(2,1/((B17='GRID LAT-LON'!$B$2:$B$2086)),'GRID LAT-LON'!$E$2:$E$2086)</f>
        <v>38.86056,-76.99005</v>
      </c>
      <c r="E17" s="3" t="str">
        <f t="shared" si="2"/>
        <v>AY38</v>
      </c>
      <c r="F17" s="6" t="str">
        <f t="shared" si="3"/>
        <v>AY38</v>
      </c>
      <c r="G17" s="1"/>
      <c r="H17" s="2">
        <v>15</v>
      </c>
      <c r="I17" s="2" t="s">
        <v>103</v>
      </c>
      <c r="J17" s="2">
        <v>2</v>
      </c>
      <c r="K17" s="2" t="str">
        <f>LOOKUP(2,1/((I17='GRID LAT-LON'!$B$2:$B$2086)),'GRID LAT-LON'!$E$2:$E$2086)</f>
        <v>38.94974,-77.02811</v>
      </c>
      <c r="L17" s="3" t="str">
        <f t="shared" si="0"/>
        <v>R27</v>
      </c>
      <c r="M17" s="6" t="str">
        <f t="shared" si="4"/>
        <v>R27</v>
      </c>
      <c r="N17" s="1"/>
      <c r="O17" s="2">
        <v>15</v>
      </c>
      <c r="P17" s="2" t="s">
        <v>5</v>
      </c>
      <c r="Q17" s="2">
        <v>1</v>
      </c>
      <c r="R17" s="2" t="str">
        <f>LOOKUP(2,1/((P17='GRID LAT-LON'!$B$2:$B$2086)),'GRID LAT-LON'!$E$2:$E$2086)</f>
        <v>38.89569,-77.01425</v>
      </c>
      <c r="S17" s="3" t="str">
        <f t="shared" si="1"/>
        <v>AL31</v>
      </c>
      <c r="T17" s="6" t="str">
        <f t="shared" si="5"/>
        <v>AL31</v>
      </c>
    </row>
    <row r="18" spans="1:20" x14ac:dyDescent="0.25">
      <c r="A18" s="2">
        <v>16</v>
      </c>
      <c r="B18" s="2" t="s">
        <v>73</v>
      </c>
      <c r="C18" s="2">
        <v>2</v>
      </c>
      <c r="D18" s="2" t="str">
        <f>LOOKUP(2,1/((B18='GRID LAT-LON'!$B$2:$B$2086)),'GRID LAT-LON'!$E$2:$E$2086)</f>
        <v>38.93352,-77.02464</v>
      </c>
      <c r="E18" s="3" t="str">
        <f t="shared" si="2"/>
        <v>X28</v>
      </c>
      <c r="F18" s="6" t="str">
        <f t="shared" si="3"/>
        <v>X28</v>
      </c>
      <c r="G18" s="1"/>
      <c r="H18" s="2">
        <v>16</v>
      </c>
      <c r="I18" s="2" t="s">
        <v>77</v>
      </c>
      <c r="J18" s="2">
        <v>2</v>
      </c>
      <c r="K18" s="2" t="str">
        <f>LOOKUP(2,1/((I18='GRID LAT-LON'!$B$2:$B$2086)),'GRID LAT-LON'!$E$2:$E$2086)</f>
        <v>38.89839,-76.97621</v>
      </c>
      <c r="L18" s="3" t="str">
        <f t="shared" si="0"/>
        <v>AK42</v>
      </c>
      <c r="M18" s="6" t="str">
        <f t="shared" si="4"/>
        <v>AK42</v>
      </c>
      <c r="N18" s="1"/>
      <c r="O18" s="2">
        <v>16</v>
      </c>
      <c r="P18" s="2" t="s">
        <v>108</v>
      </c>
      <c r="Q18" s="2">
        <v>1</v>
      </c>
      <c r="R18" s="2" t="str">
        <f>LOOKUP(2,1/((P18='GRID LAT-LON'!$B$2:$B$2086)),'GRID LAT-LON'!$E$2:$E$2086)</f>
        <v>38.89566,-76.91396</v>
      </c>
      <c r="S18" s="3" t="str">
        <f t="shared" si="1"/>
        <v>AL60</v>
      </c>
      <c r="T18" s="6" t="str">
        <f t="shared" si="5"/>
        <v>AL60</v>
      </c>
    </row>
    <row r="19" spans="1:20" x14ac:dyDescent="0.25">
      <c r="A19" s="2">
        <v>17</v>
      </c>
      <c r="B19" s="2" t="s">
        <v>16</v>
      </c>
      <c r="C19" s="2">
        <v>2</v>
      </c>
      <c r="D19" s="2" t="str">
        <f>LOOKUP(2,1/((B19='GRID LAT-LON'!$B$2:$B$2086)),'GRID LAT-LON'!$E$2:$E$2086)</f>
        <v>38.86596,-76.98313</v>
      </c>
      <c r="E19" s="3" t="str">
        <f t="shared" si="2"/>
        <v>AW40</v>
      </c>
      <c r="F19" s="6" t="str">
        <f t="shared" si="3"/>
        <v>AW40</v>
      </c>
      <c r="G19" s="1"/>
      <c r="H19" s="2">
        <v>17</v>
      </c>
      <c r="I19" s="2" t="s">
        <v>78</v>
      </c>
      <c r="J19" s="2">
        <v>2</v>
      </c>
      <c r="K19" s="2" t="str">
        <f>LOOKUP(2,1/((I19='GRID LAT-LON'!$B$2:$B$2086)),'GRID LAT-LON'!$E$2:$E$2086)</f>
        <v>38.89297,-76.94163</v>
      </c>
      <c r="L19" s="3" t="str">
        <f t="shared" si="0"/>
        <v>AM52</v>
      </c>
      <c r="M19" s="6" t="str">
        <f t="shared" si="4"/>
        <v>AM52</v>
      </c>
      <c r="N19" s="1"/>
      <c r="O19" s="2">
        <v>17</v>
      </c>
      <c r="P19" s="2" t="s">
        <v>104</v>
      </c>
      <c r="Q19" s="2">
        <v>1</v>
      </c>
      <c r="R19" s="2" t="str">
        <f>LOOKUP(2,1/((P19='GRID LAT-LON'!$B$2:$B$2086)),'GRID LAT-LON'!$E$2:$E$2086)</f>
        <v>38.89027,-76.93817</v>
      </c>
      <c r="S19" s="3" t="str">
        <f t="shared" si="1"/>
        <v>AN53</v>
      </c>
      <c r="T19" s="6" t="str">
        <f t="shared" si="5"/>
        <v>AN53</v>
      </c>
    </row>
    <row r="20" spans="1:20" x14ac:dyDescent="0.25">
      <c r="A20" s="2">
        <v>18</v>
      </c>
      <c r="B20" s="2" t="s">
        <v>17</v>
      </c>
      <c r="C20" s="2">
        <v>2</v>
      </c>
      <c r="D20" s="2" t="str">
        <f>LOOKUP(2,1/((B20='GRID LAT-LON'!$B$2:$B$2086)),'GRID LAT-LON'!$E$2:$E$2086)</f>
        <v>38.84434,-76.99696</v>
      </c>
      <c r="E20" s="3" t="str">
        <f t="shared" si="2"/>
        <v>BE36</v>
      </c>
      <c r="F20" s="6" t="str">
        <f t="shared" si="3"/>
        <v>BE36</v>
      </c>
      <c r="G20" s="1"/>
      <c r="H20" s="2">
        <v>18</v>
      </c>
      <c r="I20" s="2" t="s">
        <v>102</v>
      </c>
      <c r="J20" s="2">
        <v>2</v>
      </c>
      <c r="K20" s="2" t="str">
        <f>LOOKUP(2,1/((I20='GRID LAT-LON'!$B$2:$B$2086)),'GRID LAT-LON'!$E$2:$E$2086)</f>
        <v>38.89837,-76.92433</v>
      </c>
      <c r="L20" s="3" t="str">
        <f t="shared" si="0"/>
        <v>AK57</v>
      </c>
      <c r="M20" s="6" t="str">
        <f t="shared" si="4"/>
        <v>AK57</v>
      </c>
      <c r="N20" s="1"/>
      <c r="O20" s="2">
        <v>18</v>
      </c>
      <c r="P20" s="2" t="s">
        <v>91</v>
      </c>
      <c r="Q20" s="2">
        <v>1</v>
      </c>
      <c r="R20" s="2" t="str">
        <f>LOOKUP(2,1/((P20='GRID LAT-LON'!$B$2:$B$2086)),'GRID LAT-LON'!$E$2:$E$2086)</f>
        <v>38.86596,-76.97622</v>
      </c>
      <c r="S20" s="3" t="str">
        <f t="shared" si="1"/>
        <v>AW42</v>
      </c>
      <c r="T20" s="6" t="str">
        <f t="shared" si="5"/>
        <v>AW42</v>
      </c>
    </row>
    <row r="21" spans="1:20" x14ac:dyDescent="0.25">
      <c r="A21" s="2">
        <v>19</v>
      </c>
      <c r="B21" s="2" t="s">
        <v>20</v>
      </c>
      <c r="C21" s="2">
        <v>2</v>
      </c>
      <c r="D21" s="2" t="str">
        <f>LOOKUP(2,1/((B21='GRID LAT-LON'!$B$2:$B$2086)),'GRID LAT-LON'!$E$2:$E$2086)</f>
        <v>38.89839,-77.00734</v>
      </c>
      <c r="E21" s="3" t="str">
        <f t="shared" si="2"/>
        <v>AK33</v>
      </c>
      <c r="F21" s="6" t="str">
        <f t="shared" si="3"/>
        <v>AK33</v>
      </c>
      <c r="G21" s="1"/>
      <c r="H21" s="2">
        <v>19</v>
      </c>
      <c r="I21" s="2" t="s">
        <v>136</v>
      </c>
      <c r="J21" s="2">
        <v>2</v>
      </c>
      <c r="K21" s="2" t="str">
        <f>LOOKUP(2,1/((I21='GRID LAT-LON'!$B$2:$B$2086)),'GRID LAT-LON'!$E$2:$E$2086)</f>
        <v>38.92542,-77.02464</v>
      </c>
      <c r="L21" s="3" t="str">
        <f t="shared" si="0"/>
        <v>AA28</v>
      </c>
      <c r="M21" s="6" t="str">
        <f t="shared" si="4"/>
        <v>AA28</v>
      </c>
      <c r="N21" s="1"/>
      <c r="O21" s="2">
        <v>19</v>
      </c>
      <c r="P21" s="2" t="s">
        <v>4</v>
      </c>
      <c r="Q21" s="2">
        <v>1</v>
      </c>
      <c r="R21" s="2" t="str">
        <f>LOOKUP(2,1/((P21='GRID LAT-LON'!$B$2:$B$2086)),'GRID LAT-LON'!$E$2:$E$2086)</f>
        <v>38.84975,-76.99351</v>
      </c>
      <c r="S21" s="3" t="str">
        <f t="shared" si="1"/>
        <v>BC37</v>
      </c>
      <c r="T21" s="6" t="str">
        <f t="shared" si="5"/>
        <v>BC37</v>
      </c>
    </row>
    <row r="22" spans="1:20" x14ac:dyDescent="0.25">
      <c r="A22" s="2">
        <v>20</v>
      </c>
      <c r="B22" s="2" t="s">
        <v>102</v>
      </c>
      <c r="C22" s="2">
        <v>2</v>
      </c>
      <c r="D22" s="2" t="str">
        <f>LOOKUP(2,1/((B22='GRID LAT-LON'!$B$2:$B$2086)),'GRID LAT-LON'!$E$2:$E$2086)</f>
        <v>38.89837,-76.92433</v>
      </c>
      <c r="E22" s="3" t="str">
        <f t="shared" si="2"/>
        <v>AK57</v>
      </c>
      <c r="F22" s="6" t="str">
        <f t="shared" si="3"/>
        <v>AK57</v>
      </c>
      <c r="G22" s="1"/>
      <c r="H22" s="2">
        <v>20</v>
      </c>
      <c r="I22" s="2" t="s">
        <v>145</v>
      </c>
      <c r="J22" s="2">
        <v>2</v>
      </c>
      <c r="K22" s="2" t="str">
        <f>LOOKUP(2,1/((I22='GRID LAT-LON'!$B$2:$B$2086)),'GRID LAT-LON'!$E$2:$E$2086)</f>
        <v>38.89299,-76.99350</v>
      </c>
      <c r="L22" s="3" t="str">
        <f t="shared" si="0"/>
        <v>AM37</v>
      </c>
      <c r="M22" s="6" t="str">
        <f t="shared" si="4"/>
        <v>AM37</v>
      </c>
      <c r="N22" s="1"/>
      <c r="O22" s="2">
        <v>20</v>
      </c>
      <c r="P22" s="2" t="s">
        <v>17</v>
      </c>
      <c r="Q22" s="2">
        <v>1</v>
      </c>
      <c r="R22" s="2" t="str">
        <f>LOOKUP(2,1/((P22='GRID LAT-LON'!$B$2:$B$2086)),'GRID LAT-LON'!$E$2:$E$2086)</f>
        <v>38.84434,-76.99696</v>
      </c>
      <c r="S22" s="3" t="str">
        <f t="shared" si="1"/>
        <v>BE36</v>
      </c>
      <c r="T22" s="6" t="str">
        <f t="shared" si="5"/>
        <v>BE36</v>
      </c>
    </row>
    <row r="23" spans="1:20" x14ac:dyDescent="0.25">
      <c r="A23" s="2">
        <v>21</v>
      </c>
      <c r="B23" s="2" t="s">
        <v>42</v>
      </c>
      <c r="C23" s="2">
        <v>2</v>
      </c>
      <c r="D23" s="2" t="str">
        <f>LOOKUP(2,1/((B23='GRID LAT-LON'!$B$2:$B$2086)),'GRID LAT-LON'!$E$2:$E$2086)</f>
        <v>38.83083,-76.99005</v>
      </c>
      <c r="E23" s="3" t="str">
        <f t="shared" si="2"/>
        <v>BJ38</v>
      </c>
      <c r="F23" s="6" t="str">
        <f t="shared" si="3"/>
        <v>BJ38</v>
      </c>
      <c r="G23" s="1"/>
      <c r="H23" s="2">
        <v>21</v>
      </c>
      <c r="I23" s="2" t="s">
        <v>146</v>
      </c>
      <c r="J23" s="2">
        <v>2</v>
      </c>
      <c r="K23" s="2" t="str">
        <f>LOOKUP(2,1/((I23='GRID LAT-LON'!$B$2:$B$2086)),'GRID LAT-LON'!$E$2:$E$2086)</f>
        <v>38.87137,-77.01079</v>
      </c>
      <c r="L23" s="3" t="str">
        <f t="shared" si="0"/>
        <v>AU32</v>
      </c>
      <c r="M23" s="6" t="str">
        <f t="shared" si="4"/>
        <v>AU32</v>
      </c>
      <c r="N23" s="1"/>
      <c r="O23" s="2">
        <v>21</v>
      </c>
      <c r="P23" s="2" t="s">
        <v>42</v>
      </c>
      <c r="Q23" s="2">
        <v>1</v>
      </c>
      <c r="R23" s="2" t="str">
        <f>LOOKUP(2,1/((P23='GRID LAT-LON'!$B$2:$B$2086)),'GRID LAT-LON'!$E$2:$E$2086)</f>
        <v>38.83083,-76.99005</v>
      </c>
      <c r="S23" s="3" t="str">
        <f t="shared" si="1"/>
        <v>BJ38</v>
      </c>
      <c r="T23" s="6" t="str">
        <f t="shared" si="5"/>
        <v>BJ38</v>
      </c>
    </row>
    <row r="24" spans="1:20" x14ac:dyDescent="0.25">
      <c r="A24" s="2">
        <v>22</v>
      </c>
      <c r="B24" s="2" t="s">
        <v>75</v>
      </c>
      <c r="C24" s="2">
        <v>2</v>
      </c>
      <c r="D24" s="2" t="str">
        <f>LOOKUP(2,1/((B24='GRID LAT-LON'!$B$2:$B$2086)),'GRID LAT-LON'!$E$2:$E$2086)</f>
        <v>38.92001,-76.97620</v>
      </c>
      <c r="E24" s="3" t="str">
        <f t="shared" si="2"/>
        <v>AC42</v>
      </c>
      <c r="F24" s="6" t="str">
        <f t="shared" si="3"/>
        <v>AC42</v>
      </c>
      <c r="G24" s="1"/>
      <c r="H24" s="2">
        <v>22</v>
      </c>
      <c r="I24" s="2" t="s">
        <v>147</v>
      </c>
      <c r="J24" s="2">
        <v>2</v>
      </c>
      <c r="K24" s="2" t="str">
        <f>LOOKUP(2,1/((I24='GRID LAT-LON'!$B$2:$B$2086)),'GRID LAT-LON'!$E$2:$E$2086)</f>
        <v>38.86865,-76.94165</v>
      </c>
      <c r="L24" s="3" t="str">
        <f t="shared" si="0"/>
        <v>AV52</v>
      </c>
      <c r="M24" s="6" t="str">
        <f t="shared" si="4"/>
        <v>AV52</v>
      </c>
      <c r="N24" s="1"/>
      <c r="O24" s="2">
        <v>22</v>
      </c>
      <c r="P24" s="2" t="s">
        <v>92</v>
      </c>
      <c r="Q24" s="2">
        <v>1</v>
      </c>
      <c r="R24" s="2" t="str">
        <f>LOOKUP(2,1/((P24='GRID LAT-LON'!$B$2:$B$2086)),'GRID LAT-LON'!$E$2:$E$2086)</f>
        <v>38.94163,-77.02810</v>
      </c>
      <c r="S24" s="3" t="str">
        <f t="shared" si="1"/>
        <v>U27</v>
      </c>
      <c r="T24" s="6" t="str">
        <f t="shared" si="5"/>
        <v>U27</v>
      </c>
    </row>
    <row r="25" spans="1:20" x14ac:dyDescent="0.25">
      <c r="A25" s="2">
        <v>23</v>
      </c>
      <c r="B25" s="2" t="s">
        <v>23</v>
      </c>
      <c r="C25" s="2">
        <v>2</v>
      </c>
      <c r="D25" s="2" t="str">
        <f>LOOKUP(2,1/((B25='GRID LAT-LON'!$B$2:$B$2086)),'GRID LAT-LON'!$E$2:$E$2086)</f>
        <v>38.87136,-76.96585</v>
      </c>
      <c r="E25" s="3" t="str">
        <f t="shared" si="2"/>
        <v>AU45</v>
      </c>
      <c r="F25" s="6" t="str">
        <f t="shared" si="3"/>
        <v>AU45</v>
      </c>
      <c r="G25" s="1"/>
      <c r="H25" s="2">
        <v>23</v>
      </c>
      <c r="I25" s="2" t="s">
        <v>148</v>
      </c>
      <c r="J25" s="2">
        <v>2</v>
      </c>
      <c r="K25" s="2" t="str">
        <f>LOOKUP(2,1/((I25='GRID LAT-LON'!$B$2:$B$2086)),'GRID LAT-LON'!$E$2:$E$2086)</f>
        <v>38.95785,-76.99350</v>
      </c>
      <c r="L25" s="3" t="str">
        <f t="shared" si="0"/>
        <v>O37</v>
      </c>
      <c r="M25" s="6" t="str">
        <f t="shared" si="4"/>
        <v>O37</v>
      </c>
      <c r="N25" s="1"/>
      <c r="O25" s="2">
        <v>23</v>
      </c>
      <c r="P25" s="2" t="s">
        <v>127</v>
      </c>
      <c r="Q25" s="2">
        <v>1</v>
      </c>
      <c r="R25" s="2" t="str">
        <f>LOOKUP(2,1/((P25='GRID LAT-LON'!$B$2:$B$2086)),'GRID LAT-LON'!$E$2:$E$2086)</f>
        <v>38.92542,-76.98658</v>
      </c>
      <c r="S25" s="3" t="str">
        <f t="shared" si="1"/>
        <v>AA39</v>
      </c>
      <c r="T25" s="6" t="str">
        <f t="shared" si="5"/>
        <v>AA39</v>
      </c>
    </row>
    <row r="26" spans="1:20" x14ac:dyDescent="0.25">
      <c r="A26" s="2">
        <v>24</v>
      </c>
      <c r="B26" s="2" t="s">
        <v>90</v>
      </c>
      <c r="C26" s="2">
        <v>2</v>
      </c>
      <c r="D26" s="2" t="str">
        <f>LOOKUP(2,1/((B26='GRID LAT-LON'!$B$2:$B$2086)),'GRID LAT-LON'!$E$2:$E$2086)</f>
        <v>38.86055,-76.96931</v>
      </c>
      <c r="E26" s="3" t="str">
        <f t="shared" si="2"/>
        <v>AY44</v>
      </c>
      <c r="F26" s="6" t="str">
        <f t="shared" si="3"/>
        <v>AY44</v>
      </c>
      <c r="G26" s="1"/>
      <c r="H26" s="2">
        <v>24</v>
      </c>
      <c r="I26" s="2" t="s">
        <v>38</v>
      </c>
      <c r="J26" s="2">
        <v>1</v>
      </c>
      <c r="K26" s="2" t="str">
        <f>LOOKUP(2,1/((I26='GRID LAT-LON'!$B$2:$B$2086)),'GRID LAT-LON'!$E$2:$E$2086)</f>
        <v>38.85245,-76.96931</v>
      </c>
      <c r="L26" s="3" t="str">
        <f t="shared" si="0"/>
        <v>BB44</v>
      </c>
      <c r="M26" s="6" t="str">
        <f t="shared" si="4"/>
        <v>BB44</v>
      </c>
      <c r="N26" s="1"/>
      <c r="O26" s="2">
        <v>24</v>
      </c>
      <c r="P26" s="2" t="s">
        <v>75</v>
      </c>
      <c r="Q26" s="2">
        <v>1</v>
      </c>
      <c r="R26" s="2" t="str">
        <f>LOOKUP(2,1/((P26='GRID LAT-LON'!$B$2:$B$2086)),'GRID LAT-LON'!$E$2:$E$2086)</f>
        <v>38.92001,-76.97620</v>
      </c>
      <c r="S26" s="3" t="str">
        <f t="shared" si="1"/>
        <v>AC42</v>
      </c>
      <c r="T26" s="6" t="str">
        <f t="shared" si="5"/>
        <v>AC42</v>
      </c>
    </row>
    <row r="27" spans="1:20" x14ac:dyDescent="0.25">
      <c r="A27" s="2">
        <v>25</v>
      </c>
      <c r="B27" s="2" t="s">
        <v>24</v>
      </c>
      <c r="C27" s="2">
        <v>2</v>
      </c>
      <c r="D27" s="2" t="str">
        <f>LOOKUP(2,1/((B27='GRID LAT-LON'!$B$2:$B$2086)),'GRID LAT-LON'!$E$2:$E$2086)</f>
        <v>38.85245,-76.97277</v>
      </c>
      <c r="E27" s="3" t="str">
        <f t="shared" si="2"/>
        <v>BB43</v>
      </c>
      <c r="F27" s="6" t="str">
        <f t="shared" si="3"/>
        <v>BB43</v>
      </c>
      <c r="G27" s="1"/>
      <c r="H27" s="2">
        <v>25</v>
      </c>
      <c r="I27" s="2" t="s">
        <v>15</v>
      </c>
      <c r="J27" s="2">
        <v>1</v>
      </c>
      <c r="K27" s="2" t="str">
        <f>LOOKUP(2,1/((I27='GRID LAT-LON'!$B$2:$B$2086)),'GRID LAT-LON'!$E$2:$E$2086)</f>
        <v>38.93623,-77.02464</v>
      </c>
      <c r="L27" s="3" t="str">
        <f t="shared" si="0"/>
        <v>W28</v>
      </c>
      <c r="M27" s="6" t="str">
        <f t="shared" si="4"/>
        <v>W28</v>
      </c>
      <c r="N27" s="1"/>
      <c r="O27" s="2">
        <v>25</v>
      </c>
      <c r="P27" s="2" t="s">
        <v>128</v>
      </c>
      <c r="Q27" s="2">
        <v>1</v>
      </c>
      <c r="R27" s="2" t="str">
        <f>LOOKUP(2,1/((P27='GRID LAT-LON'!$B$2:$B$2086)),'GRID LAT-LON'!$E$2:$E$2086)</f>
        <v>38.90920,-77.02463</v>
      </c>
      <c r="S27" s="3" t="str">
        <f t="shared" si="1"/>
        <v>AG28</v>
      </c>
      <c r="T27" s="6" t="str">
        <f t="shared" si="5"/>
        <v>AG28</v>
      </c>
    </row>
    <row r="28" spans="1:20" x14ac:dyDescent="0.25">
      <c r="A28" s="2">
        <v>26</v>
      </c>
      <c r="B28" s="2" t="s">
        <v>45</v>
      </c>
      <c r="C28" s="2">
        <v>2</v>
      </c>
      <c r="D28" s="2" t="str">
        <f>LOOKUP(2,1/((B28='GRID LAT-LON'!$B$2:$B$2086)),'GRID LAT-LON'!$E$2:$E$2086)</f>
        <v>38.90109,-77.02117</v>
      </c>
      <c r="E28" s="3" t="str">
        <f t="shared" si="2"/>
        <v>AJ29</v>
      </c>
      <c r="F28" s="6" t="str">
        <f t="shared" si="3"/>
        <v>AJ29</v>
      </c>
      <c r="G28" s="1"/>
      <c r="H28" s="2">
        <v>26</v>
      </c>
      <c r="I28" s="2" t="s">
        <v>73</v>
      </c>
      <c r="J28" s="2">
        <v>1</v>
      </c>
      <c r="K28" s="2" t="str">
        <f>LOOKUP(2,1/((I28='GRID LAT-LON'!$B$2:$B$2086)),'GRID LAT-LON'!$E$2:$E$2086)</f>
        <v>38.93352,-77.02464</v>
      </c>
      <c r="L28" s="3" t="str">
        <f t="shared" si="0"/>
        <v>X28</v>
      </c>
      <c r="M28" s="6" t="str">
        <f t="shared" si="4"/>
        <v>X28</v>
      </c>
      <c r="N28" s="1"/>
      <c r="O28" s="2">
        <v>26</v>
      </c>
      <c r="P28" s="2" t="s">
        <v>45</v>
      </c>
      <c r="Q28" s="2">
        <v>1</v>
      </c>
      <c r="R28" s="2" t="str">
        <f>LOOKUP(2,1/((P28='GRID LAT-LON'!$B$2:$B$2086)),'GRID LAT-LON'!$E$2:$E$2086)</f>
        <v>38.90109,-77.02117</v>
      </c>
      <c r="S28" s="3" t="str">
        <f t="shared" si="1"/>
        <v>AJ29</v>
      </c>
      <c r="T28" s="6" t="str">
        <f t="shared" si="5"/>
        <v>AJ29</v>
      </c>
    </row>
    <row r="29" spans="1:20" x14ac:dyDescent="0.25">
      <c r="A29" s="2">
        <v>27</v>
      </c>
      <c r="B29" s="2" t="s">
        <v>46</v>
      </c>
      <c r="C29" s="2">
        <v>2</v>
      </c>
      <c r="D29" s="2" t="str">
        <f>LOOKUP(2,1/((B29='GRID LAT-LON'!$B$2:$B$2086)),'GRID LAT-LON'!$E$2:$E$2086)</f>
        <v>38.87948,-76.99005</v>
      </c>
      <c r="E29" s="3" t="str">
        <f t="shared" si="2"/>
        <v>AR38</v>
      </c>
      <c r="F29" s="6" t="str">
        <f t="shared" si="3"/>
        <v>AR38</v>
      </c>
      <c r="G29" s="1"/>
      <c r="H29" s="2">
        <v>27</v>
      </c>
      <c r="I29" s="2" t="s">
        <v>23</v>
      </c>
      <c r="J29" s="2">
        <v>1</v>
      </c>
      <c r="K29" s="2" t="str">
        <f>LOOKUP(2,1/((I29='GRID LAT-LON'!$B$2:$B$2086)),'GRID LAT-LON'!$E$2:$E$2086)</f>
        <v>38.87136,-76.96585</v>
      </c>
      <c r="L29" s="3" t="str">
        <f t="shared" si="0"/>
        <v>AU45</v>
      </c>
      <c r="M29" s="6" t="str">
        <f t="shared" si="4"/>
        <v>AU45</v>
      </c>
      <c r="N29" s="1"/>
      <c r="O29" s="2">
        <v>27</v>
      </c>
      <c r="P29" s="2" t="s">
        <v>101</v>
      </c>
      <c r="Q29" s="2">
        <v>1</v>
      </c>
      <c r="R29" s="2" t="str">
        <f>LOOKUP(2,1/((P29='GRID LAT-LON'!$B$2:$B$2086)),'GRID LAT-LON'!$E$2:$E$2086)</f>
        <v>38.90110,-76.99350</v>
      </c>
      <c r="S29" s="3" t="str">
        <f t="shared" si="1"/>
        <v>AJ37</v>
      </c>
      <c r="T29" s="6" t="str">
        <f t="shared" si="5"/>
        <v>AJ37</v>
      </c>
    </row>
    <row r="30" spans="1:20" x14ac:dyDescent="0.25">
      <c r="A30" s="2">
        <v>28</v>
      </c>
      <c r="B30" s="2" t="s">
        <v>74</v>
      </c>
      <c r="C30" s="2">
        <v>2</v>
      </c>
      <c r="D30" s="2" t="str">
        <f>LOOKUP(2,1/((B30='GRID LAT-LON'!$B$2:$B$2086)),'GRID LAT-LON'!$E$2:$E$2086)</f>
        <v>38.92541,-77.03156</v>
      </c>
      <c r="E30" s="3" t="str">
        <f t="shared" si="2"/>
        <v>AA26</v>
      </c>
      <c r="F30" s="6" t="str">
        <f t="shared" si="3"/>
        <v>AA26</v>
      </c>
      <c r="G30" s="1"/>
      <c r="H30" s="2">
        <v>28</v>
      </c>
      <c r="I30" s="2" t="s">
        <v>17</v>
      </c>
      <c r="J30" s="2">
        <v>1</v>
      </c>
      <c r="K30" s="2" t="str">
        <f>LOOKUP(2,1/((I30='GRID LAT-LON'!$B$2:$B$2086)),'GRID LAT-LON'!$E$2:$E$2086)</f>
        <v>38.84434,-76.99696</v>
      </c>
      <c r="L30" s="3" t="str">
        <f t="shared" si="0"/>
        <v>BE36</v>
      </c>
      <c r="M30" s="6" t="str">
        <f t="shared" si="4"/>
        <v>BE36</v>
      </c>
      <c r="N30" s="1"/>
      <c r="O30" s="2">
        <v>28</v>
      </c>
      <c r="P30" s="2" t="s">
        <v>51</v>
      </c>
      <c r="Q30" s="2">
        <v>1</v>
      </c>
      <c r="R30" s="2" t="str">
        <f>LOOKUP(2,1/((P30='GRID LAT-LON'!$B$2:$B$2086)),'GRID LAT-LON'!$E$2:$E$2086)</f>
        <v>38.89839,-77.02117</v>
      </c>
      <c r="S30" s="3" t="str">
        <f t="shared" si="1"/>
        <v>AK29</v>
      </c>
      <c r="T30" s="6" t="str">
        <f t="shared" si="5"/>
        <v>AK29</v>
      </c>
    </row>
    <row r="31" spans="1:20" x14ac:dyDescent="0.25">
      <c r="A31" s="2">
        <v>29</v>
      </c>
      <c r="B31" s="2" t="s">
        <v>103</v>
      </c>
      <c r="C31" s="2">
        <v>2</v>
      </c>
      <c r="D31" s="2" t="str">
        <f>LOOKUP(2,1/((B31='GRID LAT-LON'!$B$2:$B$2086)),'GRID LAT-LON'!$E$2:$E$2086)</f>
        <v>38.94974,-77.02811</v>
      </c>
      <c r="E31" s="3" t="str">
        <f t="shared" si="2"/>
        <v>R27</v>
      </c>
      <c r="F31" s="6" t="str">
        <f t="shared" si="3"/>
        <v>R27</v>
      </c>
      <c r="G31" s="1"/>
      <c r="H31" s="2">
        <v>29</v>
      </c>
      <c r="I31" s="2" t="s">
        <v>75</v>
      </c>
      <c r="J31" s="2">
        <v>1</v>
      </c>
      <c r="K31" s="2" t="str">
        <f>LOOKUP(2,1/((I31='GRID LAT-LON'!$B$2:$B$2086)),'GRID LAT-LON'!$E$2:$E$2086)</f>
        <v>38.92001,-76.97620</v>
      </c>
      <c r="L31" s="3" t="str">
        <f t="shared" si="0"/>
        <v>AC42</v>
      </c>
      <c r="M31" s="6" t="str">
        <f t="shared" si="4"/>
        <v>AC42</v>
      </c>
      <c r="N31" s="1"/>
      <c r="O31" s="2">
        <v>29</v>
      </c>
      <c r="P31" s="2" t="s">
        <v>47</v>
      </c>
      <c r="Q31" s="2">
        <v>1</v>
      </c>
      <c r="R31" s="2" t="str">
        <f>LOOKUP(2,1/((P31='GRID LAT-LON'!$B$2:$B$2086)),'GRID LAT-LON'!$E$2:$E$2086)</f>
        <v>38.89569,-77.02117</v>
      </c>
      <c r="S31" s="3" t="str">
        <f t="shared" si="1"/>
        <v>AL29</v>
      </c>
      <c r="T31" s="6" t="str">
        <f t="shared" si="5"/>
        <v>AL29</v>
      </c>
    </row>
    <row r="32" spans="1:20" x14ac:dyDescent="0.25">
      <c r="A32" s="2">
        <v>30</v>
      </c>
      <c r="B32" s="2" t="s">
        <v>108</v>
      </c>
      <c r="C32" s="2">
        <v>2</v>
      </c>
      <c r="D32" s="2" t="str">
        <f>LOOKUP(2,1/((B32='GRID LAT-LON'!$B$2:$B$2086)),'GRID LAT-LON'!$E$2:$E$2086)</f>
        <v>38.89566,-76.91396</v>
      </c>
      <c r="E32" s="3" t="str">
        <f t="shared" si="2"/>
        <v>AL60</v>
      </c>
      <c r="F32" s="6" t="str">
        <f t="shared" si="3"/>
        <v>AL60</v>
      </c>
      <c r="G32" s="1"/>
      <c r="H32" s="2">
        <v>30</v>
      </c>
      <c r="I32" s="2" t="s">
        <v>26</v>
      </c>
      <c r="J32" s="2">
        <v>1</v>
      </c>
      <c r="K32" s="2" t="str">
        <f>LOOKUP(2,1/((I32='GRID LAT-LON'!$B$2:$B$2086)),'GRID LAT-LON'!$E$2:$E$2086)</f>
        <v>38.90110,-77.01079</v>
      </c>
      <c r="L32" s="3" t="str">
        <f t="shared" si="0"/>
        <v>AJ32</v>
      </c>
      <c r="M32" s="6" t="str">
        <f t="shared" si="4"/>
        <v>AJ32</v>
      </c>
      <c r="N32" s="1"/>
      <c r="O32" s="2">
        <v>30</v>
      </c>
      <c r="P32" s="2" t="s">
        <v>95</v>
      </c>
      <c r="Q32" s="2">
        <v>1</v>
      </c>
      <c r="R32" s="2" t="str">
        <f>LOOKUP(2,1/((P32='GRID LAT-LON'!$B$2:$B$2086)),'GRID LAT-LON'!$E$2:$E$2086)</f>
        <v>38.89297,-76.92780</v>
      </c>
      <c r="S32" s="3" t="str">
        <f t="shared" si="1"/>
        <v>AM56</v>
      </c>
      <c r="T32" s="6" t="str">
        <f t="shared" si="5"/>
        <v>AM56</v>
      </c>
    </row>
    <row r="33" spans="1:20" x14ac:dyDescent="0.25">
      <c r="A33" s="2">
        <v>31</v>
      </c>
      <c r="B33" s="2" t="s">
        <v>126</v>
      </c>
      <c r="C33" s="2">
        <v>2</v>
      </c>
      <c r="D33" s="2" t="str">
        <f>LOOKUP(2,1/((B33='GRID LAT-LON'!$B$2:$B$2086)),'GRID LAT-LON'!$E$2:$E$2086)</f>
        <v>38.92812,-77.03502</v>
      </c>
      <c r="E33" s="3" t="str">
        <f t="shared" si="2"/>
        <v>Z25</v>
      </c>
      <c r="F33" s="6" t="str">
        <f t="shared" si="3"/>
        <v>Z25</v>
      </c>
      <c r="G33" s="1"/>
      <c r="H33" s="2">
        <v>31</v>
      </c>
      <c r="I33" s="2" t="s">
        <v>41</v>
      </c>
      <c r="J33" s="2">
        <v>1</v>
      </c>
      <c r="K33" s="2" t="str">
        <f>LOOKUP(2,1/((I33='GRID LAT-LON'!$B$2:$B$2086)),'GRID LAT-LON'!$E$2:$E$2086)</f>
        <v>38.89298,-76.95200</v>
      </c>
      <c r="L33" s="3" t="str">
        <f t="shared" si="0"/>
        <v>AM49</v>
      </c>
      <c r="M33" s="6" t="str">
        <f t="shared" si="4"/>
        <v>AM49</v>
      </c>
      <c r="N33" s="1"/>
      <c r="O33" s="2">
        <v>31</v>
      </c>
      <c r="P33" s="2" t="s">
        <v>96</v>
      </c>
      <c r="Q33" s="2">
        <v>1</v>
      </c>
      <c r="R33" s="2" t="str">
        <f>LOOKUP(2,1/((P33='GRID LAT-LON'!$B$2:$B$2086)),'GRID LAT-LON'!$E$2:$E$2086)</f>
        <v>38.88488,-76.99350</v>
      </c>
      <c r="S33" s="3" t="str">
        <f t="shared" si="1"/>
        <v>AP37</v>
      </c>
      <c r="T33" s="6" t="str">
        <f t="shared" si="5"/>
        <v>AP37</v>
      </c>
    </row>
    <row r="34" spans="1:20" x14ac:dyDescent="0.25">
      <c r="A34" s="2">
        <v>32</v>
      </c>
      <c r="B34" s="2" t="s">
        <v>125</v>
      </c>
      <c r="C34" s="2">
        <v>2</v>
      </c>
      <c r="D34" s="2" t="str">
        <f>LOOKUP(2,1/((B34='GRID LAT-LON'!$B$2:$B$2086)),'GRID LAT-LON'!$E$2:$E$2086)</f>
        <v>38.89839,-76.97967</v>
      </c>
      <c r="E34" s="3" t="str">
        <f t="shared" si="2"/>
        <v>AK41</v>
      </c>
      <c r="F34" s="6" t="str">
        <f t="shared" si="3"/>
        <v>AK41</v>
      </c>
      <c r="G34" s="1"/>
      <c r="H34" s="2">
        <v>32</v>
      </c>
      <c r="I34" s="2" t="s">
        <v>21</v>
      </c>
      <c r="J34" s="2">
        <v>1</v>
      </c>
      <c r="K34" s="2" t="str">
        <f>LOOKUP(2,1/((I34='GRID LAT-LON'!$B$2:$B$2086)),'GRID LAT-LON'!$E$2:$E$2086)</f>
        <v>38.88487,-76.94855</v>
      </c>
      <c r="L34" s="3" t="str">
        <f t="shared" si="0"/>
        <v>AP50</v>
      </c>
      <c r="M34" s="6" t="str">
        <f t="shared" si="4"/>
        <v>AP50</v>
      </c>
      <c r="N34" s="1"/>
      <c r="O34" s="2">
        <v>32</v>
      </c>
      <c r="P34" s="2" t="s">
        <v>46</v>
      </c>
      <c r="Q34" s="2">
        <v>1</v>
      </c>
      <c r="R34" s="2" t="str">
        <f>LOOKUP(2,1/((P34='GRID LAT-LON'!$B$2:$B$2086)),'GRID LAT-LON'!$E$2:$E$2086)</f>
        <v>38.87948,-76.99005</v>
      </c>
      <c r="S34" s="3" t="str">
        <f t="shared" si="1"/>
        <v>AR38</v>
      </c>
      <c r="T34" s="6" t="str">
        <f t="shared" si="5"/>
        <v>AR38</v>
      </c>
    </row>
    <row r="35" spans="1:20" x14ac:dyDescent="0.25">
      <c r="A35" s="2">
        <v>33</v>
      </c>
      <c r="B35" s="2" t="s">
        <v>98</v>
      </c>
      <c r="C35" s="2">
        <v>2</v>
      </c>
      <c r="D35" s="2" t="str">
        <f>LOOKUP(2,1/((B35='GRID LAT-LON'!$B$2:$B$2086)),'GRID LAT-LON'!$E$2:$E$2086)</f>
        <v>38.84705,-77.00042</v>
      </c>
      <c r="E35" s="3" t="str">
        <f t="shared" si="2"/>
        <v>BD35</v>
      </c>
      <c r="F35" s="6" t="str">
        <f t="shared" si="3"/>
        <v>BD35</v>
      </c>
      <c r="G35" s="1"/>
      <c r="H35" s="2">
        <v>33</v>
      </c>
      <c r="I35" s="2" t="s">
        <v>42</v>
      </c>
      <c r="J35" s="2">
        <v>1</v>
      </c>
      <c r="K35" s="2" t="str">
        <f>LOOKUP(2,1/((I35='GRID LAT-LON'!$B$2:$B$2086)),'GRID LAT-LON'!$E$2:$E$2086)</f>
        <v>38.83083,-76.99005</v>
      </c>
      <c r="L35" s="3" t="str">
        <f t="shared" si="0"/>
        <v>BJ38</v>
      </c>
      <c r="M35" s="6" t="str">
        <f t="shared" si="4"/>
        <v>BJ38</v>
      </c>
      <c r="N35" s="1"/>
      <c r="O35" s="2">
        <v>33</v>
      </c>
      <c r="P35" s="2" t="s">
        <v>129</v>
      </c>
      <c r="Q35" s="2">
        <v>1</v>
      </c>
      <c r="R35" s="2" t="str">
        <f>LOOKUP(2,1/((P35='GRID LAT-LON'!$B$2:$B$2086)),'GRID LAT-LON'!$E$2:$E$2086)</f>
        <v>38.87677,-77.01770</v>
      </c>
      <c r="S35" s="3" t="str">
        <f t="shared" si="1"/>
        <v>AS30</v>
      </c>
      <c r="T35" s="6" t="str">
        <f t="shared" si="5"/>
        <v>AS30</v>
      </c>
    </row>
    <row r="36" spans="1:20" x14ac:dyDescent="0.25">
      <c r="A36" s="2">
        <v>34</v>
      </c>
      <c r="B36" s="2" t="s">
        <v>135</v>
      </c>
      <c r="C36" s="2">
        <v>2</v>
      </c>
      <c r="D36" s="2" t="str">
        <f>LOOKUP(2,1/((B36='GRID LAT-LON'!$B$2:$B$2086)),'GRID LAT-LON'!$E$2:$E$2086)</f>
        <v>38.92811,-76.96236</v>
      </c>
      <c r="E36" s="3" t="str">
        <f t="shared" si="2"/>
        <v>Z46</v>
      </c>
      <c r="F36" s="6" t="str">
        <f t="shared" si="3"/>
        <v>Z46</v>
      </c>
      <c r="G36" s="1"/>
      <c r="H36" s="2">
        <v>34</v>
      </c>
      <c r="I36" s="2" t="s">
        <v>25</v>
      </c>
      <c r="J36" s="2">
        <v>1</v>
      </c>
      <c r="K36" s="2" t="str">
        <f>LOOKUP(2,1/((I36='GRID LAT-LON'!$B$2:$B$2086)),'GRID LAT-LON'!$E$2:$E$2086)</f>
        <v>38.91731,-77.02117</v>
      </c>
      <c r="L36" s="3" t="str">
        <f t="shared" si="0"/>
        <v>AD29</v>
      </c>
      <c r="M36" s="6" t="str">
        <f t="shared" si="4"/>
        <v>AD29</v>
      </c>
      <c r="N36" s="1"/>
      <c r="O36" s="2">
        <v>34</v>
      </c>
      <c r="P36" s="2" t="s">
        <v>130</v>
      </c>
      <c r="Q36" s="2">
        <v>1</v>
      </c>
      <c r="R36" s="2" t="str">
        <f>LOOKUP(2,1/((P36='GRID LAT-LON'!$B$2:$B$2086)),'GRID LAT-LON'!$E$2:$E$2086)</f>
        <v>38.87407,-77.01425</v>
      </c>
      <c r="S36" s="3" t="str">
        <f t="shared" si="1"/>
        <v>AT31</v>
      </c>
      <c r="T36" s="6" t="str">
        <f t="shared" si="5"/>
        <v>AT31</v>
      </c>
    </row>
    <row r="37" spans="1:20" x14ac:dyDescent="0.25">
      <c r="A37" s="2">
        <v>35</v>
      </c>
      <c r="B37" s="2" t="s">
        <v>136</v>
      </c>
      <c r="C37" s="2">
        <v>2</v>
      </c>
      <c r="D37" s="2" t="str">
        <f>LOOKUP(2,1/((B37='GRID LAT-LON'!$B$2:$B$2086)),'GRID LAT-LON'!$E$2:$E$2086)</f>
        <v>38.92542,-77.02464</v>
      </c>
      <c r="E37" s="3" t="str">
        <f t="shared" si="2"/>
        <v>AA28</v>
      </c>
      <c r="F37" s="6" t="str">
        <f t="shared" si="3"/>
        <v>AA28</v>
      </c>
      <c r="G37" s="1"/>
      <c r="H37" s="2">
        <v>35</v>
      </c>
      <c r="I37" s="2" t="s">
        <v>45</v>
      </c>
      <c r="J37" s="2">
        <v>1</v>
      </c>
      <c r="K37" s="2" t="str">
        <f>LOOKUP(2,1/((I37='GRID LAT-LON'!$B$2:$B$2086)),'GRID LAT-LON'!$E$2:$E$2086)</f>
        <v>38.90109,-77.02117</v>
      </c>
      <c r="L37" s="3" t="str">
        <f t="shared" si="0"/>
        <v>AJ29</v>
      </c>
      <c r="M37" s="6" t="str">
        <f t="shared" si="4"/>
        <v>AJ29</v>
      </c>
      <c r="N37" s="1"/>
      <c r="O37" s="2">
        <v>35</v>
      </c>
      <c r="P37" s="2" t="s">
        <v>131</v>
      </c>
      <c r="Q37" s="2">
        <v>1</v>
      </c>
      <c r="R37" s="2" t="str">
        <f>LOOKUP(2,1/((P37='GRID LAT-LON'!$B$2:$B$2086)),'GRID LAT-LON'!$E$2:$E$2086)</f>
        <v>38.87137,-76.97622</v>
      </c>
      <c r="S37" s="3" t="str">
        <f t="shared" si="1"/>
        <v>AU42</v>
      </c>
      <c r="T37" s="6" t="str">
        <f t="shared" si="5"/>
        <v>AU42</v>
      </c>
    </row>
    <row r="38" spans="1:20" x14ac:dyDescent="0.25">
      <c r="A38" s="2">
        <v>36</v>
      </c>
      <c r="B38" s="2" t="s">
        <v>137</v>
      </c>
      <c r="C38" s="2">
        <v>2</v>
      </c>
      <c r="D38" s="2" t="str">
        <f>LOOKUP(2,1/((B38='GRID LAT-LON'!$B$2:$B$2086)),'GRID LAT-LON'!$E$2:$E$2086)</f>
        <v>38.82542,-77.01078</v>
      </c>
      <c r="E38" s="3" t="str">
        <f t="shared" si="2"/>
        <v>BL32</v>
      </c>
      <c r="F38" s="6" t="str">
        <f t="shared" si="3"/>
        <v>BL32</v>
      </c>
      <c r="G38" s="1"/>
      <c r="H38" s="2">
        <v>36</v>
      </c>
      <c r="I38" s="2" t="s">
        <v>46</v>
      </c>
      <c r="J38" s="2">
        <v>1</v>
      </c>
      <c r="K38" s="2" t="str">
        <f>LOOKUP(2,1/((I38='GRID LAT-LON'!$B$2:$B$2086)),'GRID LAT-LON'!$E$2:$E$2086)</f>
        <v>38.87948,-76.99005</v>
      </c>
      <c r="L38" s="3" t="str">
        <f t="shared" si="0"/>
        <v>AR38</v>
      </c>
      <c r="M38" s="6" t="str">
        <f t="shared" si="4"/>
        <v>AR38</v>
      </c>
      <c r="N38" s="1"/>
      <c r="O38" s="2">
        <v>36</v>
      </c>
      <c r="P38" s="2" t="s">
        <v>97</v>
      </c>
      <c r="Q38" s="2">
        <v>1</v>
      </c>
      <c r="R38" s="2" t="str">
        <f>LOOKUP(2,1/((P38='GRID LAT-LON'!$B$2:$B$2086)),'GRID LAT-LON'!$E$2:$E$2086)</f>
        <v>38.85785,-76.96931</v>
      </c>
      <c r="S38" s="3" t="str">
        <f t="shared" si="1"/>
        <v>AZ44</v>
      </c>
      <c r="T38" s="6" t="str">
        <f t="shared" si="5"/>
        <v>AZ44</v>
      </c>
    </row>
    <row r="39" spans="1:20" x14ac:dyDescent="0.25">
      <c r="A39" s="2">
        <v>37</v>
      </c>
      <c r="B39" s="2" t="s">
        <v>138</v>
      </c>
      <c r="C39" s="2">
        <v>2</v>
      </c>
      <c r="D39" s="2" t="str">
        <f>LOOKUP(2,1/((B39='GRID LAT-LON'!$B$2:$B$2086)),'GRID LAT-LON'!$E$2:$E$2086)</f>
        <v>38.82272,-77.00733</v>
      </c>
      <c r="E39" s="3" t="str">
        <f t="shared" si="2"/>
        <v>BM33</v>
      </c>
      <c r="F39" s="6" t="str">
        <f t="shared" si="3"/>
        <v>BM33</v>
      </c>
      <c r="G39" s="1"/>
      <c r="H39" s="2">
        <v>37</v>
      </c>
      <c r="I39" s="2" t="s">
        <v>48</v>
      </c>
      <c r="J39" s="2">
        <v>1</v>
      </c>
      <c r="K39" s="2" t="str">
        <f>LOOKUP(2,1/((I39='GRID LAT-LON'!$B$2:$B$2086)),'GRID LAT-LON'!$E$2:$E$2086)</f>
        <v>38.86326,-76.99005</v>
      </c>
      <c r="L39" s="3" t="str">
        <f t="shared" si="0"/>
        <v>AX38</v>
      </c>
      <c r="M39" s="6" t="str">
        <f t="shared" si="4"/>
        <v>AX38</v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>
        <v>38</v>
      </c>
      <c r="B40" s="2" t="s">
        <v>77</v>
      </c>
      <c r="C40" s="2">
        <v>2</v>
      </c>
      <c r="D40" s="2" t="str">
        <f>LOOKUP(2,1/((B40='GRID LAT-LON'!$B$2:$B$2086)),'GRID LAT-LON'!$E$2:$E$2086)</f>
        <v>38.89839,-76.97621</v>
      </c>
      <c r="E40" s="3" t="str">
        <f t="shared" si="2"/>
        <v>AK42</v>
      </c>
      <c r="F40" s="6" t="str">
        <f t="shared" si="3"/>
        <v>AK42</v>
      </c>
      <c r="G40" s="1"/>
      <c r="H40" s="2">
        <v>38</v>
      </c>
      <c r="I40" s="2" t="s">
        <v>58</v>
      </c>
      <c r="J40" s="2">
        <v>1</v>
      </c>
      <c r="K40" s="2" t="str">
        <f>LOOKUP(2,1/((I40='GRID LAT-LON'!$B$2:$B$2086)),'GRID LAT-LON'!$E$2:$E$2086)</f>
        <v>38.90920,-77.00734</v>
      </c>
      <c r="L40" s="3" t="str">
        <f t="shared" si="0"/>
        <v>AG33</v>
      </c>
      <c r="M40" s="6" t="str">
        <f t="shared" si="4"/>
        <v>AG33</v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>
        <v>39</v>
      </c>
      <c r="B41" s="2" t="s">
        <v>78</v>
      </c>
      <c r="C41" s="2">
        <v>2</v>
      </c>
      <c r="D41" s="2" t="str">
        <f>LOOKUP(2,1/((B41='GRID LAT-LON'!$B$2:$B$2086)),'GRID LAT-LON'!$E$2:$E$2086)</f>
        <v>38.89297,-76.94163</v>
      </c>
      <c r="E41" s="3" t="str">
        <f t="shared" si="2"/>
        <v>AM52</v>
      </c>
      <c r="F41" s="6" t="str">
        <f t="shared" si="3"/>
        <v>AM52</v>
      </c>
      <c r="G41" s="1"/>
      <c r="H41" s="2">
        <v>39</v>
      </c>
      <c r="I41" s="2" t="s">
        <v>79</v>
      </c>
      <c r="J41" s="2">
        <v>1</v>
      </c>
      <c r="K41" s="2" t="str">
        <f>LOOKUP(2,1/((I41='GRID LAT-LON'!$B$2:$B$2086)),'GRID LAT-LON'!$E$2:$E$2086)</f>
        <v>38.88218,-76.97622</v>
      </c>
      <c r="L41" s="3" t="str">
        <f t="shared" si="0"/>
        <v>AQ42</v>
      </c>
      <c r="M41" s="6" t="str">
        <f t="shared" si="4"/>
        <v>AQ42</v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>
        <v>40</v>
      </c>
      <c r="B42" s="2" t="s">
        <v>139</v>
      </c>
      <c r="C42" s="2">
        <v>2</v>
      </c>
      <c r="D42" s="2" t="str">
        <f>LOOKUP(2,1/((B42='GRID LAT-LON'!$B$2:$B$2086)),'GRID LAT-LON'!$E$2:$E$2086)</f>
        <v>38.92272,-76.99696</v>
      </c>
      <c r="E42" s="3" t="str">
        <f t="shared" si="2"/>
        <v>AB36</v>
      </c>
      <c r="F42" s="6" t="str">
        <f t="shared" si="3"/>
        <v>AB36</v>
      </c>
      <c r="G42" s="1"/>
      <c r="H42" s="2">
        <v>40</v>
      </c>
      <c r="I42" s="2" t="s">
        <v>112</v>
      </c>
      <c r="J42" s="2">
        <v>1</v>
      </c>
      <c r="K42" s="2" t="str">
        <f>LOOKUP(2,1/((I42='GRID LAT-LON'!$B$2:$B$2086)),'GRID LAT-LON'!$E$2:$E$2086)</f>
        <v>38.87407,-77.01079</v>
      </c>
      <c r="L42" s="3" t="str">
        <f t="shared" si="0"/>
        <v>AT32</v>
      </c>
      <c r="M42" s="6" t="str">
        <f t="shared" si="4"/>
        <v>AT32</v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>
        <v>41</v>
      </c>
      <c r="B43" s="2" t="s">
        <v>140</v>
      </c>
      <c r="C43" s="2">
        <v>2</v>
      </c>
      <c r="D43" s="2" t="str">
        <f>LOOKUP(2,1/((B43='GRID LAT-LON'!$B$2:$B$2086)),'GRID LAT-LON'!$E$2:$E$2086)</f>
        <v>38.90650,-77.01425</v>
      </c>
      <c r="E43" s="3" t="str">
        <f t="shared" si="2"/>
        <v>AH31</v>
      </c>
      <c r="F43" s="6" t="str">
        <f t="shared" si="3"/>
        <v>AH31</v>
      </c>
      <c r="G43" s="1"/>
      <c r="H43" s="2">
        <v>41</v>
      </c>
      <c r="I43" s="2" t="s">
        <v>113</v>
      </c>
      <c r="J43" s="2">
        <v>1</v>
      </c>
      <c r="K43" s="2" t="str">
        <f>LOOKUP(2,1/((I43='GRID LAT-LON'!$B$2:$B$2086)),'GRID LAT-LON'!$E$2:$E$2086)</f>
        <v>38.86866,-76.96931</v>
      </c>
      <c r="L43" s="3" t="str">
        <f t="shared" si="0"/>
        <v>AV44</v>
      </c>
      <c r="M43" s="6" t="str">
        <f t="shared" si="4"/>
        <v>AV44</v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141</v>
      </c>
      <c r="C44" s="2">
        <v>2</v>
      </c>
      <c r="D44" s="2" t="str">
        <f>LOOKUP(2,1/((B44='GRID LAT-LON'!$B$2:$B$2086)),'GRID LAT-LON'!$E$2:$E$2086)</f>
        <v>38.92541,-77.02810</v>
      </c>
      <c r="E44" s="3" t="str">
        <f t="shared" si="2"/>
        <v>AA27</v>
      </c>
      <c r="F44" s="6" t="str">
        <f t="shared" si="3"/>
        <v>AA27</v>
      </c>
      <c r="G44" s="1"/>
      <c r="H44" s="2">
        <v>42</v>
      </c>
      <c r="I44" s="2" t="s">
        <v>60</v>
      </c>
      <c r="J44" s="2">
        <v>1</v>
      </c>
      <c r="K44" s="2" t="str">
        <f>LOOKUP(2,1/((I44='GRID LAT-LON'!$B$2:$B$2086)),'GRID LAT-LON'!$E$2:$E$2086)</f>
        <v>38.86596,-76.99005</v>
      </c>
      <c r="L44" s="3" t="str">
        <f t="shared" si="0"/>
        <v>AW38</v>
      </c>
      <c r="M44" s="6" t="str">
        <f t="shared" si="4"/>
        <v>AW38</v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142</v>
      </c>
      <c r="C45" s="2">
        <v>2</v>
      </c>
      <c r="D45" s="2" t="str">
        <f>LOOKUP(2,1/((B45='GRID LAT-LON'!$B$2:$B$2086)),'GRID LAT-LON'!$E$2:$E$2086)</f>
        <v>38.90650,-76.99696</v>
      </c>
      <c r="E45" s="3" t="str">
        <f t="shared" si="2"/>
        <v>AH36</v>
      </c>
      <c r="F45" s="6" t="str">
        <f t="shared" si="3"/>
        <v>AH36</v>
      </c>
      <c r="G45" s="1"/>
      <c r="H45" s="2">
        <v>43</v>
      </c>
      <c r="I45" s="2" t="s">
        <v>80</v>
      </c>
      <c r="J45" s="2">
        <v>1</v>
      </c>
      <c r="K45" s="2" t="str">
        <f>LOOKUP(2,1/((I45='GRID LAT-LON'!$B$2:$B$2086)),'GRID LAT-LON'!$E$2:$E$2086)</f>
        <v>38.86596,-76.98659</v>
      </c>
      <c r="L45" s="3" t="str">
        <f t="shared" si="0"/>
        <v>AW39</v>
      </c>
      <c r="M45" s="6" t="str">
        <f t="shared" si="4"/>
        <v>AW39</v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143</v>
      </c>
      <c r="C46" s="2">
        <v>2</v>
      </c>
      <c r="D46" s="2" t="str">
        <f>LOOKUP(2,1/((B46='GRID LAT-LON'!$B$2:$B$2086)),'GRID LAT-LON'!$E$2:$E$2086)</f>
        <v>38.88756,-76.93126</v>
      </c>
      <c r="E46" s="3" t="str">
        <f t="shared" si="2"/>
        <v>AO55</v>
      </c>
      <c r="F46" s="6" t="str">
        <f t="shared" si="3"/>
        <v>AO55</v>
      </c>
      <c r="G46" s="1"/>
      <c r="H46" s="2">
        <v>44</v>
      </c>
      <c r="I46" s="2" t="s">
        <v>81</v>
      </c>
      <c r="J46" s="2">
        <v>1</v>
      </c>
      <c r="K46" s="2" t="str">
        <f>LOOKUP(2,1/((I46='GRID LAT-LON'!$B$2:$B$2086)),'GRID LAT-LON'!$E$2:$E$2086)</f>
        <v>38.83353,-76.99351</v>
      </c>
      <c r="L46" s="3" t="str">
        <f t="shared" si="0"/>
        <v>BI37</v>
      </c>
      <c r="M46" s="6" t="str">
        <f t="shared" si="4"/>
        <v>BI37</v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144</v>
      </c>
      <c r="C47" s="2">
        <v>2</v>
      </c>
      <c r="D47" s="2" t="str">
        <f>LOOKUP(2,1/((B47='GRID LAT-LON'!$B$2:$B$2086)),'GRID LAT-LON'!$E$2:$E$2086)</f>
        <v>38.84975,-76.97623</v>
      </c>
      <c r="E47" s="3" t="str">
        <f t="shared" si="2"/>
        <v>BC42</v>
      </c>
      <c r="F47" s="6" t="str">
        <f t="shared" si="3"/>
        <v>BC42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145</v>
      </c>
      <c r="C48" s="2">
        <v>2</v>
      </c>
      <c r="D48" s="2" t="str">
        <f>LOOKUP(2,1/((B48='GRID LAT-LON'!$B$2:$B$2086)),'GRID LAT-LON'!$E$2:$E$2086)</f>
        <v>38.89299,-76.99350</v>
      </c>
      <c r="E48" s="3" t="str">
        <f t="shared" si="2"/>
        <v>AM37</v>
      </c>
      <c r="F48" s="6" t="str">
        <f t="shared" si="3"/>
        <v>AM37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146</v>
      </c>
      <c r="C49" s="2">
        <v>2</v>
      </c>
      <c r="D49" s="2" t="str">
        <f>LOOKUP(2,1/((B49='GRID LAT-LON'!$B$2:$B$2086)),'GRID LAT-LON'!$E$2:$E$2086)</f>
        <v>38.87137,-77.01079</v>
      </c>
      <c r="E49" s="3" t="str">
        <f t="shared" si="2"/>
        <v>AU32</v>
      </c>
      <c r="F49" s="6" t="str">
        <f t="shared" si="3"/>
        <v>AU32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>
        <v>48</v>
      </c>
      <c r="B50" s="2" t="s">
        <v>147</v>
      </c>
      <c r="C50" s="2">
        <v>2</v>
      </c>
      <c r="D50" s="2" t="str">
        <f>LOOKUP(2,1/((B50='GRID LAT-LON'!$B$2:$B$2086)),'GRID LAT-LON'!$E$2:$E$2086)</f>
        <v>38.86865,-76.94165</v>
      </c>
      <c r="E50" s="3" t="str">
        <f t="shared" si="2"/>
        <v>AV52</v>
      </c>
      <c r="F50" s="6" t="str">
        <f t="shared" si="3"/>
        <v>AV52</v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>
        <v>49</v>
      </c>
      <c r="B51" s="2" t="s">
        <v>148</v>
      </c>
      <c r="C51" s="2">
        <v>2</v>
      </c>
      <c r="D51" s="2" t="str">
        <f>LOOKUP(2,1/((B51='GRID LAT-LON'!$B$2:$B$2086)),'GRID LAT-LON'!$E$2:$E$2086)</f>
        <v>38.95785,-76.99350</v>
      </c>
      <c r="E51" s="3" t="str">
        <f t="shared" si="2"/>
        <v>O37</v>
      </c>
      <c r="F51" s="6" t="str">
        <f t="shared" si="3"/>
        <v>O37</v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>
        <v>50</v>
      </c>
      <c r="B52" s="2" t="s">
        <v>15</v>
      </c>
      <c r="C52" s="2">
        <v>1</v>
      </c>
      <c r="D52" s="2" t="str">
        <f>LOOKUP(2,1/((B52='GRID LAT-LON'!$B$2:$B$2086)),'GRID LAT-LON'!$E$2:$E$2086)</f>
        <v>38.93623,-77.02464</v>
      </c>
      <c r="E52" s="3" t="str">
        <f t="shared" si="2"/>
        <v>W28</v>
      </c>
      <c r="F52" s="6" t="str">
        <f t="shared" si="3"/>
        <v>W28</v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>
        <v>51</v>
      </c>
      <c r="B53" s="2" t="s">
        <v>38</v>
      </c>
      <c r="C53" s="2">
        <v>1</v>
      </c>
      <c r="D53" s="2" t="str">
        <f>LOOKUP(2,1/((B53='GRID LAT-LON'!$B$2:$B$2086)),'GRID LAT-LON'!$E$2:$E$2086)</f>
        <v>38.85245,-76.96931</v>
      </c>
      <c r="E53" s="3" t="str">
        <f t="shared" si="2"/>
        <v>BB44</v>
      </c>
      <c r="F53" s="6" t="str">
        <f t="shared" si="3"/>
        <v>BB44</v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>
        <v>52</v>
      </c>
      <c r="B54" s="2" t="s">
        <v>21</v>
      </c>
      <c r="C54" s="2">
        <v>1</v>
      </c>
      <c r="D54" s="2" t="str">
        <f>LOOKUP(2,1/((B54='GRID LAT-LON'!$B$2:$B$2086)),'GRID LAT-LON'!$E$2:$E$2086)</f>
        <v>38.88487,-76.94855</v>
      </c>
      <c r="E54" s="3" t="str">
        <f t="shared" si="2"/>
        <v>AP50</v>
      </c>
      <c r="F54" s="6" t="str">
        <f t="shared" si="3"/>
        <v>AP50</v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>
        <v>53</v>
      </c>
      <c r="B55" s="2" t="s">
        <v>43</v>
      </c>
      <c r="C55" s="2">
        <v>1</v>
      </c>
      <c r="D55" s="2" t="str">
        <f>LOOKUP(2,1/((B55='GRID LAT-LON'!$B$2:$B$2086)),'GRID LAT-LON'!$E$2:$E$2086)</f>
        <v>38.92001,-77.02118</v>
      </c>
      <c r="E55" s="3" t="str">
        <f t="shared" si="2"/>
        <v>AC29</v>
      </c>
      <c r="F55" s="6" t="str">
        <f t="shared" si="3"/>
        <v>AC29</v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>
        <v>54</v>
      </c>
      <c r="B56" s="2" t="s">
        <v>44</v>
      </c>
      <c r="C56" s="2">
        <v>1</v>
      </c>
      <c r="D56" s="2" t="str">
        <f>LOOKUP(2,1/((B56='GRID LAT-LON'!$B$2:$B$2086)),'GRID LAT-LON'!$E$2:$E$2086)</f>
        <v>38.93893,-77.02464</v>
      </c>
      <c r="E56" s="3" t="str">
        <f t="shared" si="2"/>
        <v>V28</v>
      </c>
      <c r="F56" s="6" t="str">
        <f t="shared" si="3"/>
        <v>V28</v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>
        <v>55</v>
      </c>
      <c r="B57" s="2" t="s">
        <v>25</v>
      </c>
      <c r="C57" s="2">
        <v>1</v>
      </c>
      <c r="D57" s="2" t="str">
        <f>LOOKUP(2,1/((B57='GRID LAT-LON'!$B$2:$B$2086)),'GRID LAT-LON'!$E$2:$E$2086)</f>
        <v>38.91731,-77.02117</v>
      </c>
      <c r="E57" s="3" t="str">
        <f t="shared" si="2"/>
        <v>AD29</v>
      </c>
      <c r="F57" s="6" t="str">
        <f t="shared" si="3"/>
        <v>AD29</v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>
        <v>56</v>
      </c>
      <c r="B58" s="2" t="s">
        <v>26</v>
      </c>
      <c r="C58" s="2">
        <v>1</v>
      </c>
      <c r="D58" s="2" t="str">
        <f>LOOKUP(2,1/((B58='GRID LAT-LON'!$B$2:$B$2086)),'GRID LAT-LON'!$E$2:$E$2086)</f>
        <v>38.90110,-77.01079</v>
      </c>
      <c r="E58" s="3" t="str">
        <f t="shared" si="2"/>
        <v>AJ32</v>
      </c>
      <c r="F58" s="6" t="str">
        <f t="shared" si="3"/>
        <v>AJ32</v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>
        <v>57</v>
      </c>
      <c r="B59" s="2" t="s">
        <v>104</v>
      </c>
      <c r="C59" s="2">
        <v>1</v>
      </c>
      <c r="D59" s="2" t="str">
        <f>LOOKUP(2,1/((B59='GRID LAT-LON'!$B$2:$B$2086)),'GRID LAT-LON'!$E$2:$E$2086)</f>
        <v>38.89027,-76.93817</v>
      </c>
      <c r="E59" s="3" t="str">
        <f t="shared" si="2"/>
        <v>AN53</v>
      </c>
      <c r="F59" s="6" t="str">
        <f t="shared" si="3"/>
        <v>AN53</v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activeCell="A3" sqref="A3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>
        <v>1</v>
      </c>
      <c r="B3" s="2" t="s">
        <v>133</v>
      </c>
      <c r="C3" s="2">
        <v>9</v>
      </c>
      <c r="D3" s="2" t="str">
        <f>LOOKUP(2,1/((B3='GRID LAT-LON'!$B$2:$B$2086)),'GRID LAT-LON'!$E$2:$E$2086)</f>
        <v>38.90920,-77.01080</v>
      </c>
      <c r="E3" s="3" t="str">
        <f>IF(A3="","",HYPERLINK(("https://earth.google.com/web/search/"&amp;D3&amp;"/"),B3))</f>
        <v>AG32</v>
      </c>
      <c r="F3" s="6" t="str">
        <f>IF(A3="","",HYPERLINK(("http://maps.google.com/?q="&amp;D3),B3))</f>
        <v>AG32</v>
      </c>
      <c r="G3" s="1"/>
      <c r="H3" s="2">
        <v>1</v>
      </c>
      <c r="I3" s="2" t="s">
        <v>37</v>
      </c>
      <c r="J3" s="2">
        <v>8</v>
      </c>
      <c r="K3" s="2" t="str">
        <f>LOOKUP(2,1/((I3='GRID LAT-LON'!$B$2:$B$2086)),'GRID LAT-LON'!$E$2:$E$2086)</f>
        <v>38.94431,-77.07655</v>
      </c>
      <c r="L3" s="3" t="str">
        <f t="shared" ref="L3:L66" si="0">IF(H3="","",HYPERLINK(("https://earth.google.com/web/search/"&amp;K3&amp;"/"),I3))</f>
        <v>T13</v>
      </c>
      <c r="M3" s="6" t="str">
        <f>IF(H3="","",HYPERLINK(("http://maps.google.com/?q="&amp;K3),I3))</f>
        <v>T13</v>
      </c>
      <c r="N3" s="1"/>
      <c r="O3" s="2">
        <v>1</v>
      </c>
      <c r="P3" s="2" t="s">
        <v>101</v>
      </c>
      <c r="Q3" s="2">
        <v>4</v>
      </c>
      <c r="R3" s="2" t="str">
        <f>LOOKUP(2,1/((P3='GRID LAT-LON'!$B$2:$B$2086)),'GRID LAT-LON'!$E$2:$E$2086)</f>
        <v>38.90110,-76.99350</v>
      </c>
      <c r="S3" s="3" t="str">
        <f t="shared" ref="S3:S66" si="1">IF(O3="","",HYPERLINK(("https://earth.google.com/web/search/"&amp;R3&amp;"/"),P3))</f>
        <v>AJ37</v>
      </c>
      <c r="T3" s="6" t="str">
        <f>IF(O3="","",HYPERLINK(("http://maps.google.com/?q="&amp;R3),P3))</f>
        <v>AJ37</v>
      </c>
    </row>
    <row r="4" spans="1:20" x14ac:dyDescent="0.25">
      <c r="A4" s="2">
        <v>2</v>
      </c>
      <c r="B4" s="2" t="s">
        <v>14</v>
      </c>
      <c r="C4" s="2">
        <v>8</v>
      </c>
      <c r="D4" s="2" t="str">
        <f>LOOKUP(2,1/((B4='GRID LAT-LON'!$B$2:$B$2086)),'GRID LAT-LON'!$E$2:$E$2086)</f>
        <v>38.90109,-77.01771</v>
      </c>
      <c r="E4" s="3" t="str">
        <f t="shared" ref="E4:E67" si="2">IF(A4="","",HYPERLINK(("https://earth.google.com/web/search/"&amp;D4&amp;"/"),B4))</f>
        <v>AJ30</v>
      </c>
      <c r="F4" s="6" t="str">
        <f t="shared" ref="F4:F67" si="3">IF(A4="","",HYPERLINK(("http://maps.google.com/?q="&amp;D4),B4))</f>
        <v>AJ30</v>
      </c>
      <c r="G4" s="1"/>
      <c r="H4" s="2">
        <v>2</v>
      </c>
      <c r="I4" s="2" t="s">
        <v>14</v>
      </c>
      <c r="J4" s="2">
        <v>6</v>
      </c>
      <c r="K4" s="2" t="str">
        <f>LOOKUP(2,1/((I4='GRID LAT-LON'!$B$2:$B$2086)),'GRID LAT-LON'!$E$2:$E$2086)</f>
        <v>38.90109,-77.01771</v>
      </c>
      <c r="L4" s="3" t="str">
        <f t="shared" si="0"/>
        <v>AJ30</v>
      </c>
      <c r="M4" s="6" t="str">
        <f t="shared" ref="M4:M67" si="4">IF(H4="","",HYPERLINK(("http://maps.google.com/?q="&amp;K4),I4))</f>
        <v>AJ30</v>
      </c>
      <c r="N4" s="1"/>
      <c r="O4" s="2">
        <v>2</v>
      </c>
      <c r="P4" s="2" t="s">
        <v>12</v>
      </c>
      <c r="Q4" s="2">
        <v>3</v>
      </c>
      <c r="R4" s="2" t="str">
        <f>LOOKUP(2,1/((P4='GRID LAT-LON'!$B$2:$B$2086)),'GRID LAT-LON'!$E$2:$E$2086)</f>
        <v>38.91461,-77.02117</v>
      </c>
      <c r="S4" s="3" t="str">
        <f t="shared" si="1"/>
        <v>AE29</v>
      </c>
      <c r="T4" s="6" t="str">
        <f t="shared" ref="T4:T67" si="5">IF(O4="","",HYPERLINK(("http://maps.google.com/?q="&amp;R4),P4))</f>
        <v>AE29</v>
      </c>
    </row>
    <row r="5" spans="1:20" x14ac:dyDescent="0.25">
      <c r="A5" s="2">
        <v>3</v>
      </c>
      <c r="B5" s="2" t="s">
        <v>37</v>
      </c>
      <c r="C5" s="2">
        <v>8</v>
      </c>
      <c r="D5" s="2" t="str">
        <f>LOOKUP(2,1/((B5='GRID LAT-LON'!$B$2:$B$2086)),'GRID LAT-LON'!$E$2:$E$2086)</f>
        <v>38.94431,-77.07655</v>
      </c>
      <c r="E5" s="3" t="str">
        <f t="shared" si="2"/>
        <v>T13</v>
      </c>
      <c r="F5" s="6" t="str">
        <f t="shared" si="3"/>
        <v>T13</v>
      </c>
      <c r="G5" s="1"/>
      <c r="H5" s="2">
        <v>3</v>
      </c>
      <c r="I5" s="2" t="s">
        <v>133</v>
      </c>
      <c r="J5" s="2">
        <v>6</v>
      </c>
      <c r="K5" s="2" t="str">
        <f>LOOKUP(2,1/((I5='GRID LAT-LON'!$B$2:$B$2086)),'GRID LAT-LON'!$E$2:$E$2086)</f>
        <v>38.90920,-77.01080</v>
      </c>
      <c r="L5" s="3" t="str">
        <f t="shared" si="0"/>
        <v>AG32</v>
      </c>
      <c r="M5" s="6" t="str">
        <f t="shared" si="4"/>
        <v>AG32</v>
      </c>
      <c r="N5" s="1"/>
      <c r="O5" s="2">
        <v>3</v>
      </c>
      <c r="P5" s="2" t="s">
        <v>15</v>
      </c>
      <c r="Q5" s="2">
        <v>3</v>
      </c>
      <c r="R5" s="2" t="str">
        <f>LOOKUP(2,1/((P5='GRID LAT-LON'!$B$2:$B$2086)),'GRID LAT-LON'!$E$2:$E$2086)</f>
        <v>38.93623,-77.02464</v>
      </c>
      <c r="S5" s="3" t="str">
        <f t="shared" si="1"/>
        <v>W28</v>
      </c>
      <c r="T5" s="6" t="str">
        <f t="shared" si="5"/>
        <v>W28</v>
      </c>
    </row>
    <row r="6" spans="1:20" x14ac:dyDescent="0.25">
      <c r="A6" s="2">
        <v>4</v>
      </c>
      <c r="B6" s="2" t="s">
        <v>12</v>
      </c>
      <c r="C6" s="2">
        <v>5</v>
      </c>
      <c r="D6" s="2" t="str">
        <f>LOOKUP(2,1/((B6='GRID LAT-LON'!$B$2:$B$2086)),'GRID LAT-LON'!$E$2:$E$2086)</f>
        <v>38.91461,-77.02117</v>
      </c>
      <c r="E6" s="3" t="str">
        <f t="shared" si="2"/>
        <v>AE29</v>
      </c>
      <c r="F6" s="6" t="str">
        <f t="shared" si="3"/>
        <v>AE29</v>
      </c>
      <c r="G6" s="1"/>
      <c r="H6" s="2">
        <v>4</v>
      </c>
      <c r="I6" s="2" t="s">
        <v>27</v>
      </c>
      <c r="J6" s="2">
        <v>4</v>
      </c>
      <c r="K6" s="2" t="str">
        <f>LOOKUP(2,1/((I6='GRID LAT-LON'!$B$2:$B$2086)),'GRID LAT-LON'!$E$2:$E$2086)</f>
        <v>38.85515,-76.97277</v>
      </c>
      <c r="L6" s="3" t="str">
        <f t="shared" si="0"/>
        <v>BA43</v>
      </c>
      <c r="M6" s="6" t="str">
        <f t="shared" si="4"/>
        <v>BA43</v>
      </c>
      <c r="N6" s="1"/>
      <c r="O6" s="2">
        <v>4</v>
      </c>
      <c r="P6" s="2" t="s">
        <v>43</v>
      </c>
      <c r="Q6" s="2">
        <v>3</v>
      </c>
      <c r="R6" s="2" t="str">
        <f>LOOKUP(2,1/((P6='GRID LAT-LON'!$B$2:$B$2086)),'GRID LAT-LON'!$E$2:$E$2086)</f>
        <v>38.92001,-77.02118</v>
      </c>
      <c r="S6" s="3" t="str">
        <f t="shared" si="1"/>
        <v>AC29</v>
      </c>
      <c r="T6" s="6" t="str">
        <f t="shared" si="5"/>
        <v>AC29</v>
      </c>
    </row>
    <row r="7" spans="1:20" x14ac:dyDescent="0.25">
      <c r="A7" s="2">
        <v>5</v>
      </c>
      <c r="B7" s="2" t="s">
        <v>15</v>
      </c>
      <c r="C7" s="2">
        <v>5</v>
      </c>
      <c r="D7" s="2" t="str">
        <f>LOOKUP(2,1/((B7='GRID LAT-LON'!$B$2:$B$2086)),'GRID LAT-LON'!$E$2:$E$2086)</f>
        <v>38.93623,-77.02464</v>
      </c>
      <c r="E7" s="3" t="str">
        <f t="shared" si="2"/>
        <v>W28</v>
      </c>
      <c r="F7" s="6" t="str">
        <f t="shared" si="3"/>
        <v>W28</v>
      </c>
      <c r="G7" s="1"/>
      <c r="H7" s="2">
        <v>5</v>
      </c>
      <c r="I7" s="2" t="s">
        <v>90</v>
      </c>
      <c r="J7" s="2">
        <v>4</v>
      </c>
      <c r="K7" s="2" t="str">
        <f>LOOKUP(2,1/((I7='GRID LAT-LON'!$B$2:$B$2086)),'GRID LAT-LON'!$E$2:$E$2086)</f>
        <v>38.86055,-76.96931</v>
      </c>
      <c r="L7" s="3" t="str">
        <f t="shared" si="0"/>
        <v>AY44</v>
      </c>
      <c r="M7" s="6" t="str">
        <f t="shared" si="4"/>
        <v>AY44</v>
      </c>
      <c r="N7" s="1"/>
      <c r="O7" s="2">
        <v>5</v>
      </c>
      <c r="P7" s="2" t="s">
        <v>82</v>
      </c>
      <c r="Q7" s="2">
        <v>3</v>
      </c>
      <c r="R7" s="2" t="str">
        <f>LOOKUP(2,1/((P7='GRID LAT-LON'!$B$2:$B$2086)),'GRID LAT-LON'!$E$2:$E$2086)</f>
        <v>38.92001,-77.00042</v>
      </c>
      <c r="S7" s="3" t="str">
        <f t="shared" si="1"/>
        <v>AC35</v>
      </c>
      <c r="T7" s="6" t="str">
        <f t="shared" si="5"/>
        <v>AC35</v>
      </c>
    </row>
    <row r="8" spans="1:20" x14ac:dyDescent="0.25">
      <c r="A8" s="2">
        <v>6</v>
      </c>
      <c r="B8" s="2" t="s">
        <v>101</v>
      </c>
      <c r="C8" s="2">
        <v>5</v>
      </c>
      <c r="D8" s="2" t="str">
        <f>LOOKUP(2,1/((B8='GRID LAT-LON'!$B$2:$B$2086)),'GRID LAT-LON'!$E$2:$E$2086)</f>
        <v>38.90110,-76.99350</v>
      </c>
      <c r="E8" s="3" t="str">
        <f t="shared" si="2"/>
        <v>AJ37</v>
      </c>
      <c r="F8" s="6" t="str">
        <f t="shared" si="3"/>
        <v>AJ37</v>
      </c>
      <c r="G8" s="1"/>
      <c r="H8" s="2">
        <v>6</v>
      </c>
      <c r="I8" s="2" t="s">
        <v>17</v>
      </c>
      <c r="J8" s="2">
        <v>3</v>
      </c>
      <c r="K8" s="2" t="str">
        <f>LOOKUP(2,1/((I8='GRID LAT-LON'!$B$2:$B$2086)),'GRID LAT-LON'!$E$2:$E$2086)</f>
        <v>38.84434,-76.99696</v>
      </c>
      <c r="L8" s="3" t="str">
        <f t="shared" si="0"/>
        <v>BE36</v>
      </c>
      <c r="M8" s="6" t="str">
        <f t="shared" si="4"/>
        <v>BE36</v>
      </c>
      <c r="N8" s="1"/>
      <c r="O8" s="2">
        <v>6</v>
      </c>
      <c r="P8" s="2" t="s">
        <v>133</v>
      </c>
      <c r="Q8" s="2">
        <v>3</v>
      </c>
      <c r="R8" s="2" t="str">
        <f>LOOKUP(2,1/((P8='GRID LAT-LON'!$B$2:$B$2086)),'GRID LAT-LON'!$E$2:$E$2086)</f>
        <v>38.90920,-77.01080</v>
      </c>
      <c r="S8" s="3" t="str">
        <f t="shared" si="1"/>
        <v>AG32</v>
      </c>
      <c r="T8" s="6" t="str">
        <f t="shared" si="5"/>
        <v>AG32</v>
      </c>
    </row>
    <row r="9" spans="1:20" x14ac:dyDescent="0.25">
      <c r="A9" s="2">
        <v>7</v>
      </c>
      <c r="B9" s="2" t="s">
        <v>43</v>
      </c>
      <c r="C9" s="2">
        <v>5</v>
      </c>
      <c r="D9" s="2" t="str">
        <f>LOOKUP(2,1/((B9='GRID LAT-LON'!$B$2:$B$2086)),'GRID LAT-LON'!$E$2:$E$2086)</f>
        <v>38.92001,-77.02118</v>
      </c>
      <c r="E9" s="3" t="str">
        <f t="shared" si="2"/>
        <v>AC29</v>
      </c>
      <c r="F9" s="6" t="str">
        <f t="shared" si="3"/>
        <v>AC29</v>
      </c>
      <c r="G9" s="1"/>
      <c r="H9" s="2">
        <v>7</v>
      </c>
      <c r="I9" s="2" t="s">
        <v>16</v>
      </c>
      <c r="J9" s="2">
        <v>3</v>
      </c>
      <c r="K9" s="2" t="str">
        <f>LOOKUP(2,1/((I9='GRID LAT-LON'!$B$2:$B$2086)),'GRID LAT-LON'!$E$2:$E$2086)</f>
        <v>38.86596,-76.98313</v>
      </c>
      <c r="L9" s="3" t="str">
        <f t="shared" si="0"/>
        <v>AW40</v>
      </c>
      <c r="M9" s="6" t="str">
        <f t="shared" si="4"/>
        <v>AW40</v>
      </c>
      <c r="N9" s="1"/>
      <c r="O9" s="2">
        <v>7</v>
      </c>
      <c r="P9" s="2" t="s">
        <v>150</v>
      </c>
      <c r="Q9" s="2">
        <v>3</v>
      </c>
      <c r="R9" s="2" t="str">
        <f>LOOKUP(2,1/((P9='GRID LAT-LON'!$B$2:$B$2086)),'GRID LAT-LON'!$E$2:$E$2086)</f>
        <v>38.91731,-77.02809</v>
      </c>
      <c r="S9" s="3" t="str">
        <f t="shared" si="1"/>
        <v>AD27</v>
      </c>
      <c r="T9" s="6" t="str">
        <f t="shared" si="5"/>
        <v>AD27</v>
      </c>
    </row>
    <row r="10" spans="1:20" x14ac:dyDescent="0.25">
      <c r="A10" s="2">
        <v>8</v>
      </c>
      <c r="B10" s="2" t="s">
        <v>90</v>
      </c>
      <c r="C10" s="2">
        <v>5</v>
      </c>
      <c r="D10" s="2" t="str">
        <f>LOOKUP(2,1/((B10='GRID LAT-LON'!$B$2:$B$2086)),'GRID LAT-LON'!$E$2:$E$2086)</f>
        <v>38.86055,-76.96931</v>
      </c>
      <c r="E10" s="3" t="str">
        <f t="shared" si="2"/>
        <v>AY44</v>
      </c>
      <c r="F10" s="6" t="str">
        <f t="shared" si="3"/>
        <v>AY44</v>
      </c>
      <c r="G10" s="1"/>
      <c r="H10" s="2">
        <v>8</v>
      </c>
      <c r="I10" s="2" t="s">
        <v>58</v>
      </c>
      <c r="J10" s="2">
        <v>3</v>
      </c>
      <c r="K10" s="2" t="str">
        <f>LOOKUP(2,1/((I10='GRID LAT-LON'!$B$2:$B$2086)),'GRID LAT-LON'!$E$2:$E$2086)</f>
        <v>38.90920,-77.00734</v>
      </c>
      <c r="L10" s="3" t="str">
        <f t="shared" si="0"/>
        <v>AG33</v>
      </c>
      <c r="M10" s="6" t="str">
        <f t="shared" si="4"/>
        <v>AG33</v>
      </c>
      <c r="N10" s="1"/>
      <c r="O10" s="2">
        <v>8</v>
      </c>
      <c r="P10" s="2" t="s">
        <v>14</v>
      </c>
      <c r="Q10" s="2">
        <v>2</v>
      </c>
      <c r="R10" s="2" t="str">
        <f>LOOKUP(2,1/((P10='GRID LAT-LON'!$B$2:$B$2086)),'GRID LAT-LON'!$E$2:$E$2086)</f>
        <v>38.90109,-77.01771</v>
      </c>
      <c r="S10" s="3" t="str">
        <f t="shared" si="1"/>
        <v>AJ30</v>
      </c>
      <c r="T10" s="6" t="str">
        <f t="shared" si="5"/>
        <v>AJ30</v>
      </c>
    </row>
    <row r="11" spans="1:20" x14ac:dyDescent="0.25">
      <c r="A11" s="2">
        <v>9</v>
      </c>
      <c r="B11" s="2" t="s">
        <v>16</v>
      </c>
      <c r="C11" s="2">
        <v>4</v>
      </c>
      <c r="D11" s="2" t="str">
        <f>LOOKUP(2,1/((B11='GRID LAT-LON'!$B$2:$B$2086)),'GRID LAT-LON'!$E$2:$E$2086)</f>
        <v>38.86596,-76.98313</v>
      </c>
      <c r="E11" s="3" t="str">
        <f t="shared" si="2"/>
        <v>AW40</v>
      </c>
      <c r="F11" s="6" t="str">
        <f t="shared" si="3"/>
        <v>AW40</v>
      </c>
      <c r="G11" s="1"/>
      <c r="H11" s="2">
        <v>9</v>
      </c>
      <c r="I11" s="2" t="s">
        <v>100</v>
      </c>
      <c r="J11" s="2">
        <v>3</v>
      </c>
      <c r="K11" s="2" t="str">
        <f>LOOKUP(2,1/((I11='GRID LAT-LON'!$B$2:$B$2086)),'GRID LAT-LON'!$E$2:$E$2086)</f>
        <v>38.93352,-77.03156</v>
      </c>
      <c r="L11" s="3" t="str">
        <f t="shared" si="0"/>
        <v>X26</v>
      </c>
      <c r="M11" s="6" t="str">
        <f t="shared" si="4"/>
        <v>X26</v>
      </c>
      <c r="N11" s="1"/>
      <c r="O11" s="2">
        <v>9</v>
      </c>
      <c r="P11" s="2" t="s">
        <v>125</v>
      </c>
      <c r="Q11" s="2">
        <v>2</v>
      </c>
      <c r="R11" s="2" t="str">
        <f>LOOKUP(2,1/((P11='GRID LAT-LON'!$B$2:$B$2086)),'GRID LAT-LON'!$E$2:$E$2086)</f>
        <v>38.89839,-76.97967</v>
      </c>
      <c r="S11" s="3" t="str">
        <f t="shared" si="1"/>
        <v>AK41</v>
      </c>
      <c r="T11" s="6" t="str">
        <f t="shared" si="5"/>
        <v>AK41</v>
      </c>
    </row>
    <row r="12" spans="1:20" x14ac:dyDescent="0.25">
      <c r="A12" s="2">
        <v>10</v>
      </c>
      <c r="B12" s="2" t="s">
        <v>27</v>
      </c>
      <c r="C12" s="2">
        <v>4</v>
      </c>
      <c r="D12" s="2" t="str">
        <f>LOOKUP(2,1/((B12='GRID LAT-LON'!$B$2:$B$2086)),'GRID LAT-LON'!$E$2:$E$2086)</f>
        <v>38.85515,-76.97277</v>
      </c>
      <c r="E12" s="3" t="str">
        <f t="shared" si="2"/>
        <v>BA43</v>
      </c>
      <c r="F12" s="6" t="str">
        <f t="shared" si="3"/>
        <v>BA43</v>
      </c>
      <c r="G12" s="1"/>
      <c r="H12" s="2">
        <v>10</v>
      </c>
      <c r="I12" s="2" t="s">
        <v>12</v>
      </c>
      <c r="J12" s="2">
        <v>2</v>
      </c>
      <c r="K12" s="2" t="str">
        <f>LOOKUP(2,1/((I12='GRID LAT-LON'!$B$2:$B$2086)),'GRID LAT-LON'!$E$2:$E$2086)</f>
        <v>38.91461,-77.02117</v>
      </c>
      <c r="L12" s="3" t="str">
        <f t="shared" si="0"/>
        <v>AE29</v>
      </c>
      <c r="M12" s="6" t="str">
        <f t="shared" si="4"/>
        <v>AE29</v>
      </c>
      <c r="N12" s="1"/>
      <c r="O12" s="2">
        <v>10</v>
      </c>
      <c r="P12" s="2" t="s">
        <v>32</v>
      </c>
      <c r="Q12" s="2">
        <v>2</v>
      </c>
      <c r="R12" s="2" t="str">
        <f>LOOKUP(2,1/((P12='GRID LAT-LON'!$B$2:$B$2086)),'GRID LAT-LON'!$E$2:$E$2086)</f>
        <v>38.90650,-77.02809</v>
      </c>
      <c r="S12" s="3" t="str">
        <f t="shared" si="1"/>
        <v>AH27</v>
      </c>
      <c r="T12" s="6" t="str">
        <f t="shared" si="5"/>
        <v>AH27</v>
      </c>
    </row>
    <row r="13" spans="1:20" x14ac:dyDescent="0.25">
      <c r="A13" s="2">
        <v>11</v>
      </c>
      <c r="B13" s="2" t="s">
        <v>82</v>
      </c>
      <c r="C13" s="2">
        <v>4</v>
      </c>
      <c r="D13" s="2" t="str">
        <f>LOOKUP(2,1/((B13='GRID LAT-LON'!$B$2:$B$2086)),'GRID LAT-LON'!$E$2:$E$2086)</f>
        <v>38.92001,-77.00042</v>
      </c>
      <c r="E13" s="3" t="str">
        <f t="shared" si="2"/>
        <v>AC35</v>
      </c>
      <c r="F13" s="6" t="str">
        <f t="shared" si="3"/>
        <v>AC35</v>
      </c>
      <c r="G13" s="1"/>
      <c r="H13" s="2">
        <v>11</v>
      </c>
      <c r="I13" s="2" t="s">
        <v>19</v>
      </c>
      <c r="J13" s="2">
        <v>2</v>
      </c>
      <c r="K13" s="2" t="str">
        <f>LOOKUP(2,1/((I13='GRID LAT-LON'!$B$2:$B$2086)),'GRID LAT-LON'!$E$2:$E$2086)</f>
        <v>38.91190,-77.02117</v>
      </c>
      <c r="L13" s="3" t="str">
        <f t="shared" si="0"/>
        <v>AF29</v>
      </c>
      <c r="M13" s="6" t="str">
        <f t="shared" si="4"/>
        <v>AF29</v>
      </c>
      <c r="N13" s="1"/>
      <c r="O13" s="2">
        <v>11</v>
      </c>
      <c r="P13" s="2" t="s">
        <v>139</v>
      </c>
      <c r="Q13" s="2">
        <v>2</v>
      </c>
      <c r="R13" s="2" t="str">
        <f>LOOKUP(2,1/((P13='GRID LAT-LON'!$B$2:$B$2086)),'GRID LAT-LON'!$E$2:$E$2086)</f>
        <v>38.92272,-76.99696</v>
      </c>
      <c r="S13" s="3" t="str">
        <f t="shared" si="1"/>
        <v>AB36</v>
      </c>
      <c r="T13" s="6" t="str">
        <f t="shared" si="5"/>
        <v>AB36</v>
      </c>
    </row>
    <row r="14" spans="1:20" x14ac:dyDescent="0.25">
      <c r="A14" s="2">
        <v>12</v>
      </c>
      <c r="B14" s="2" t="s">
        <v>32</v>
      </c>
      <c r="C14" s="2">
        <v>4</v>
      </c>
      <c r="D14" s="2" t="str">
        <f>LOOKUP(2,1/((B14='GRID LAT-LON'!$B$2:$B$2086)),'GRID LAT-LON'!$E$2:$E$2086)</f>
        <v>38.90650,-77.02809</v>
      </c>
      <c r="E14" s="3" t="str">
        <f t="shared" si="2"/>
        <v>AH27</v>
      </c>
      <c r="F14" s="6" t="str">
        <f t="shared" si="3"/>
        <v>AH27</v>
      </c>
      <c r="G14" s="1"/>
      <c r="H14" s="2">
        <v>12</v>
      </c>
      <c r="I14" s="2" t="s">
        <v>40</v>
      </c>
      <c r="J14" s="2">
        <v>2</v>
      </c>
      <c r="K14" s="2" t="str">
        <f>LOOKUP(2,1/((I14='GRID LAT-LON'!$B$2:$B$2086)),'GRID LAT-LON'!$E$2:$E$2086)</f>
        <v>38.91191,-77.00734</v>
      </c>
      <c r="L14" s="3" t="str">
        <f t="shared" si="0"/>
        <v>AF33</v>
      </c>
      <c r="M14" s="6" t="str">
        <f t="shared" si="4"/>
        <v>AF33</v>
      </c>
      <c r="N14" s="1"/>
      <c r="O14" s="2">
        <v>12</v>
      </c>
      <c r="P14" s="2" t="s">
        <v>131</v>
      </c>
      <c r="Q14" s="2">
        <v>2</v>
      </c>
      <c r="R14" s="2" t="str">
        <f>LOOKUP(2,1/((P14='GRID LAT-LON'!$B$2:$B$2086)),'GRID LAT-LON'!$E$2:$E$2086)</f>
        <v>38.87137,-76.97622</v>
      </c>
      <c r="S14" s="3" t="str">
        <f t="shared" si="1"/>
        <v>AU42</v>
      </c>
      <c r="T14" s="6" t="str">
        <f t="shared" si="5"/>
        <v>AU42</v>
      </c>
    </row>
    <row r="15" spans="1:20" x14ac:dyDescent="0.25">
      <c r="A15" s="2">
        <v>13</v>
      </c>
      <c r="B15" s="2" t="s">
        <v>85</v>
      </c>
      <c r="C15" s="2">
        <v>4</v>
      </c>
      <c r="D15" s="2" t="str">
        <f>LOOKUP(2,1/((B15='GRID LAT-LON'!$B$2:$B$2086)),'GRID LAT-LON'!$E$2:$E$2086)</f>
        <v>38.90110,-76.99696</v>
      </c>
      <c r="E15" s="3" t="str">
        <f t="shared" si="2"/>
        <v>AJ36</v>
      </c>
      <c r="F15" s="6" t="str">
        <f t="shared" si="3"/>
        <v>AJ36</v>
      </c>
      <c r="G15" s="1"/>
      <c r="H15" s="2">
        <v>13</v>
      </c>
      <c r="I15" s="2" t="s">
        <v>4</v>
      </c>
      <c r="J15" s="2">
        <v>2</v>
      </c>
      <c r="K15" s="2" t="str">
        <f>LOOKUP(2,1/((I15='GRID LAT-LON'!$B$2:$B$2086)),'GRID LAT-LON'!$E$2:$E$2086)</f>
        <v>38.84975,-76.99351</v>
      </c>
      <c r="L15" s="3" t="str">
        <f t="shared" si="0"/>
        <v>BC37</v>
      </c>
      <c r="M15" s="6" t="str">
        <f t="shared" si="4"/>
        <v>BC37</v>
      </c>
      <c r="N15" s="1"/>
      <c r="O15" s="2">
        <v>13</v>
      </c>
      <c r="P15" s="2" t="s">
        <v>85</v>
      </c>
      <c r="Q15" s="2">
        <v>2</v>
      </c>
      <c r="R15" s="2" t="str">
        <f>LOOKUP(2,1/((P15='GRID LAT-LON'!$B$2:$B$2086)),'GRID LAT-LON'!$E$2:$E$2086)</f>
        <v>38.90110,-76.99696</v>
      </c>
      <c r="S15" s="3" t="str">
        <f t="shared" si="1"/>
        <v>AJ36</v>
      </c>
      <c r="T15" s="6" t="str">
        <f t="shared" si="5"/>
        <v>AJ36</v>
      </c>
    </row>
    <row r="16" spans="1:20" x14ac:dyDescent="0.25">
      <c r="A16" s="2">
        <v>14</v>
      </c>
      <c r="B16" s="2" t="s">
        <v>100</v>
      </c>
      <c r="C16" s="2">
        <v>4</v>
      </c>
      <c r="D16" s="2" t="str">
        <f>LOOKUP(2,1/((B16='GRID LAT-LON'!$B$2:$B$2086)),'GRID LAT-LON'!$E$2:$E$2086)</f>
        <v>38.93352,-77.03156</v>
      </c>
      <c r="E16" s="3" t="str">
        <f t="shared" si="2"/>
        <v>X26</v>
      </c>
      <c r="F16" s="6" t="str">
        <f t="shared" si="3"/>
        <v>X26</v>
      </c>
      <c r="G16" s="1"/>
      <c r="H16" s="2">
        <v>14</v>
      </c>
      <c r="I16" s="2" t="s">
        <v>15</v>
      </c>
      <c r="J16" s="2">
        <v>2</v>
      </c>
      <c r="K16" s="2" t="str">
        <f>LOOKUP(2,1/((I16='GRID LAT-LON'!$B$2:$B$2086)),'GRID LAT-LON'!$E$2:$E$2086)</f>
        <v>38.93623,-77.02464</v>
      </c>
      <c r="L16" s="3" t="str">
        <f t="shared" si="0"/>
        <v>W28</v>
      </c>
      <c r="M16" s="6" t="str">
        <f t="shared" si="4"/>
        <v>W28</v>
      </c>
      <c r="N16" s="1"/>
      <c r="O16" s="2">
        <v>14</v>
      </c>
      <c r="P16" s="2" t="s">
        <v>149</v>
      </c>
      <c r="Q16" s="2">
        <v>2</v>
      </c>
      <c r="R16" s="2" t="str">
        <f>LOOKUP(2,1/((P16='GRID LAT-LON'!$B$2:$B$2086)),'GRID LAT-LON'!$E$2:$E$2086)</f>
        <v>38.90379,-76.94854</v>
      </c>
      <c r="S16" s="3" t="str">
        <f t="shared" si="1"/>
        <v>AI50</v>
      </c>
      <c r="T16" s="6" t="str">
        <f t="shared" si="5"/>
        <v>AI50</v>
      </c>
    </row>
    <row r="17" spans="1:20" x14ac:dyDescent="0.25">
      <c r="A17" s="2">
        <v>15</v>
      </c>
      <c r="B17" s="2" t="s">
        <v>36</v>
      </c>
      <c r="C17" s="2">
        <v>3</v>
      </c>
      <c r="D17" s="2" t="str">
        <f>LOOKUP(2,1/((B17='GRID LAT-LON'!$B$2:$B$2086)),'GRID LAT-LON'!$E$2:$E$2086)</f>
        <v>38.93082,-77.02464</v>
      </c>
      <c r="E17" s="3" t="str">
        <f t="shared" si="2"/>
        <v>Y28</v>
      </c>
      <c r="F17" s="6" t="str">
        <f t="shared" si="3"/>
        <v>Y28</v>
      </c>
      <c r="G17" s="1"/>
      <c r="H17" s="2">
        <v>15</v>
      </c>
      <c r="I17" s="2" t="s">
        <v>18</v>
      </c>
      <c r="J17" s="2">
        <v>2</v>
      </c>
      <c r="K17" s="2" t="str">
        <f>LOOKUP(2,1/((I17='GRID LAT-LON'!$B$2:$B$2086)),'GRID LAT-LON'!$E$2:$E$2086)</f>
        <v>38.85785,-76.97277</v>
      </c>
      <c r="L17" s="3" t="str">
        <f t="shared" si="0"/>
        <v>AZ43</v>
      </c>
      <c r="M17" s="6" t="str">
        <f t="shared" si="4"/>
        <v>AZ43</v>
      </c>
      <c r="N17" s="1"/>
      <c r="O17" s="2">
        <v>15</v>
      </c>
      <c r="P17" s="2" t="s">
        <v>162</v>
      </c>
      <c r="Q17" s="2">
        <v>2</v>
      </c>
      <c r="R17" s="2" t="str">
        <f>LOOKUP(2,1/((P17='GRID LAT-LON'!$B$2:$B$2086)),'GRID LAT-LON'!$E$2:$E$2086)</f>
        <v>38.84704,-76.97623</v>
      </c>
      <c r="S17" s="3" t="str">
        <f t="shared" si="1"/>
        <v>BD42</v>
      </c>
      <c r="T17" s="6" t="str">
        <f t="shared" si="5"/>
        <v>BD42</v>
      </c>
    </row>
    <row r="18" spans="1:20" x14ac:dyDescent="0.25">
      <c r="A18" s="2">
        <v>16</v>
      </c>
      <c r="B18" s="2" t="s">
        <v>4</v>
      </c>
      <c r="C18" s="2">
        <v>3</v>
      </c>
      <c r="D18" s="2" t="str">
        <f>LOOKUP(2,1/((B18='GRID LAT-LON'!$B$2:$B$2086)),'GRID LAT-LON'!$E$2:$E$2086)</f>
        <v>38.84975,-76.99351</v>
      </c>
      <c r="E18" s="3" t="str">
        <f t="shared" si="2"/>
        <v>BC37</v>
      </c>
      <c r="F18" s="6" t="str">
        <f t="shared" si="3"/>
        <v>BC37</v>
      </c>
      <c r="G18" s="1"/>
      <c r="H18" s="2">
        <v>16</v>
      </c>
      <c r="I18" s="2" t="s">
        <v>25</v>
      </c>
      <c r="J18" s="2">
        <v>2</v>
      </c>
      <c r="K18" s="2" t="str">
        <f>LOOKUP(2,1/((I18='GRID LAT-LON'!$B$2:$B$2086)),'GRID LAT-LON'!$E$2:$E$2086)</f>
        <v>38.91731,-77.02117</v>
      </c>
      <c r="L18" s="3" t="str">
        <f t="shared" si="0"/>
        <v>AD29</v>
      </c>
      <c r="M18" s="6" t="str">
        <f t="shared" si="4"/>
        <v>AD29</v>
      </c>
      <c r="N18" s="1"/>
      <c r="O18" s="2">
        <v>16</v>
      </c>
      <c r="P18" s="2" t="s">
        <v>163</v>
      </c>
      <c r="Q18" s="2">
        <v>2</v>
      </c>
      <c r="R18" s="2" t="str">
        <f>LOOKUP(2,1/((P18='GRID LAT-LON'!$B$2:$B$2086)),'GRID LAT-LON'!$E$2:$E$2086)</f>
        <v>38.90108,-76.93817</v>
      </c>
      <c r="S18" s="3" t="str">
        <f t="shared" si="1"/>
        <v>AJ53</v>
      </c>
      <c r="T18" s="6" t="str">
        <f t="shared" si="5"/>
        <v>AJ53</v>
      </c>
    </row>
    <row r="19" spans="1:20" x14ac:dyDescent="0.25">
      <c r="A19" s="2">
        <v>17</v>
      </c>
      <c r="B19" s="2" t="s">
        <v>19</v>
      </c>
      <c r="C19" s="2">
        <v>3</v>
      </c>
      <c r="D19" s="2" t="str">
        <f>LOOKUP(2,1/((B19='GRID LAT-LON'!$B$2:$B$2086)),'GRID LAT-LON'!$E$2:$E$2086)</f>
        <v>38.91190,-77.02117</v>
      </c>
      <c r="E19" s="3" t="str">
        <f t="shared" si="2"/>
        <v>AF29</v>
      </c>
      <c r="F19" s="6" t="str">
        <f t="shared" si="3"/>
        <v>AF29</v>
      </c>
      <c r="G19" s="1"/>
      <c r="H19" s="2">
        <v>17</v>
      </c>
      <c r="I19" s="2" t="s">
        <v>77</v>
      </c>
      <c r="J19" s="2">
        <v>2</v>
      </c>
      <c r="K19" s="2" t="str">
        <f>LOOKUP(2,1/((I19='GRID LAT-LON'!$B$2:$B$2086)),'GRID LAT-LON'!$E$2:$E$2086)</f>
        <v>38.89839,-76.97621</v>
      </c>
      <c r="L19" s="3" t="str">
        <f t="shared" si="0"/>
        <v>AK42</v>
      </c>
      <c r="M19" s="6" t="str">
        <f t="shared" si="4"/>
        <v>AK42</v>
      </c>
      <c r="N19" s="1"/>
      <c r="O19" s="2">
        <v>17</v>
      </c>
      <c r="P19" s="2" t="s">
        <v>36</v>
      </c>
      <c r="Q19" s="2">
        <v>1</v>
      </c>
      <c r="R19" s="2" t="str">
        <f>LOOKUP(2,1/((P19='GRID LAT-LON'!$B$2:$B$2086)),'GRID LAT-LON'!$E$2:$E$2086)</f>
        <v>38.93082,-77.02464</v>
      </c>
      <c r="S19" s="3" t="str">
        <f t="shared" si="1"/>
        <v>Y28</v>
      </c>
      <c r="T19" s="6" t="str">
        <f t="shared" si="5"/>
        <v>Y28</v>
      </c>
    </row>
    <row r="20" spans="1:20" x14ac:dyDescent="0.25">
      <c r="A20" s="2">
        <v>18</v>
      </c>
      <c r="B20" s="2" t="s">
        <v>17</v>
      </c>
      <c r="C20" s="2">
        <v>3</v>
      </c>
      <c r="D20" s="2" t="str">
        <f>LOOKUP(2,1/((B20='GRID LAT-LON'!$B$2:$B$2086)),'GRID LAT-LON'!$E$2:$E$2086)</f>
        <v>38.84434,-76.99696</v>
      </c>
      <c r="E20" s="3" t="str">
        <f t="shared" si="2"/>
        <v>BE36</v>
      </c>
      <c r="F20" s="6" t="str">
        <f t="shared" si="3"/>
        <v>BE36</v>
      </c>
      <c r="G20" s="1"/>
      <c r="H20" s="2">
        <v>18</v>
      </c>
      <c r="I20" s="2" t="s">
        <v>71</v>
      </c>
      <c r="J20" s="2">
        <v>2</v>
      </c>
      <c r="K20" s="2" t="str">
        <f>LOOKUP(2,1/((I20='GRID LAT-LON'!$B$2:$B$2086)),'GRID LAT-LON'!$E$2:$E$2086)</f>
        <v>38.90650,-77.01079</v>
      </c>
      <c r="L20" s="3" t="str">
        <f t="shared" si="0"/>
        <v>AH32</v>
      </c>
      <c r="M20" s="6" t="str">
        <f t="shared" si="4"/>
        <v>AH32</v>
      </c>
      <c r="N20" s="1"/>
      <c r="O20" s="2">
        <v>18</v>
      </c>
      <c r="P20" s="2" t="s">
        <v>89</v>
      </c>
      <c r="Q20" s="2">
        <v>1</v>
      </c>
      <c r="R20" s="2" t="str">
        <f>LOOKUP(2,1/((P20='GRID LAT-LON'!$B$2:$B$2086)),'GRID LAT-LON'!$E$2:$E$2086)</f>
        <v>38.91461,-76.98658</v>
      </c>
      <c r="S20" s="3" t="str">
        <f t="shared" si="1"/>
        <v>AE39</v>
      </c>
      <c r="T20" s="6" t="str">
        <f t="shared" si="5"/>
        <v>AE39</v>
      </c>
    </row>
    <row r="21" spans="1:20" x14ac:dyDescent="0.25">
      <c r="A21" s="2">
        <v>19</v>
      </c>
      <c r="B21" s="2" t="s">
        <v>40</v>
      </c>
      <c r="C21" s="2">
        <v>3</v>
      </c>
      <c r="D21" s="2" t="str">
        <f>LOOKUP(2,1/((B21='GRID LAT-LON'!$B$2:$B$2086)),'GRID LAT-LON'!$E$2:$E$2086)</f>
        <v>38.91191,-77.00734</v>
      </c>
      <c r="E21" s="3" t="str">
        <f t="shared" si="2"/>
        <v>AF33</v>
      </c>
      <c r="F21" s="6" t="str">
        <f t="shared" si="3"/>
        <v>AF33</v>
      </c>
      <c r="G21" s="1"/>
      <c r="H21" s="2">
        <v>19</v>
      </c>
      <c r="I21" s="2" t="s">
        <v>43</v>
      </c>
      <c r="J21" s="2">
        <v>2</v>
      </c>
      <c r="K21" s="2" t="str">
        <f>LOOKUP(2,1/((I21='GRID LAT-LON'!$B$2:$B$2086)),'GRID LAT-LON'!$E$2:$E$2086)</f>
        <v>38.92001,-77.02118</v>
      </c>
      <c r="L21" s="3" t="str">
        <f t="shared" si="0"/>
        <v>AC29</v>
      </c>
      <c r="M21" s="6" t="str">
        <f t="shared" si="4"/>
        <v>AC29</v>
      </c>
      <c r="N21" s="1"/>
      <c r="O21" s="2">
        <v>19</v>
      </c>
      <c r="P21" s="2" t="s">
        <v>90</v>
      </c>
      <c r="Q21" s="2">
        <v>1</v>
      </c>
      <c r="R21" s="2" t="str">
        <f>LOOKUP(2,1/((P21='GRID LAT-LON'!$B$2:$B$2086)),'GRID LAT-LON'!$E$2:$E$2086)</f>
        <v>38.86055,-76.96931</v>
      </c>
      <c r="S21" s="3" t="str">
        <f t="shared" si="1"/>
        <v>AY44</v>
      </c>
      <c r="T21" s="6" t="str">
        <f t="shared" si="5"/>
        <v>AY44</v>
      </c>
    </row>
    <row r="22" spans="1:20" x14ac:dyDescent="0.25">
      <c r="A22" s="2">
        <v>20</v>
      </c>
      <c r="B22" s="2" t="s">
        <v>18</v>
      </c>
      <c r="C22" s="2">
        <v>3</v>
      </c>
      <c r="D22" s="2" t="str">
        <f>LOOKUP(2,1/((B22='GRID LAT-LON'!$B$2:$B$2086)),'GRID LAT-LON'!$E$2:$E$2086)</f>
        <v>38.85785,-76.97277</v>
      </c>
      <c r="E22" s="3" t="str">
        <f t="shared" si="2"/>
        <v>AZ43</v>
      </c>
      <c r="F22" s="6" t="str">
        <f t="shared" si="3"/>
        <v>AZ43</v>
      </c>
      <c r="G22" s="1"/>
      <c r="H22" s="2">
        <v>20</v>
      </c>
      <c r="I22" s="2" t="s">
        <v>85</v>
      </c>
      <c r="J22" s="2">
        <v>2</v>
      </c>
      <c r="K22" s="2" t="str">
        <f>LOOKUP(2,1/((I22='GRID LAT-LON'!$B$2:$B$2086)),'GRID LAT-LON'!$E$2:$E$2086)</f>
        <v>38.90110,-76.99696</v>
      </c>
      <c r="L22" s="3" t="str">
        <f t="shared" si="0"/>
        <v>AJ36</v>
      </c>
      <c r="M22" s="6" t="str">
        <f t="shared" si="4"/>
        <v>AJ36</v>
      </c>
      <c r="N22" s="1"/>
      <c r="O22" s="2">
        <v>20</v>
      </c>
      <c r="P22" s="2" t="s">
        <v>39</v>
      </c>
      <c r="Q22" s="2">
        <v>1</v>
      </c>
      <c r="R22" s="2" t="str">
        <f>LOOKUP(2,1/((P22='GRID LAT-LON'!$B$2:$B$2086)),'GRID LAT-LON'!$E$2:$E$2086)</f>
        <v>38.89298,-76.94855</v>
      </c>
      <c r="S22" s="3" t="str">
        <f t="shared" si="1"/>
        <v>AM50</v>
      </c>
      <c r="T22" s="6" t="str">
        <f t="shared" si="5"/>
        <v>AM50</v>
      </c>
    </row>
    <row r="23" spans="1:20" x14ac:dyDescent="0.25">
      <c r="A23" s="2">
        <v>21</v>
      </c>
      <c r="B23" s="2" t="s">
        <v>25</v>
      </c>
      <c r="C23" s="2">
        <v>3</v>
      </c>
      <c r="D23" s="2" t="str">
        <f>LOOKUP(2,1/((B23='GRID LAT-LON'!$B$2:$B$2086)),'GRID LAT-LON'!$E$2:$E$2086)</f>
        <v>38.91731,-77.02117</v>
      </c>
      <c r="E23" s="3" t="str">
        <f t="shared" si="2"/>
        <v>AD29</v>
      </c>
      <c r="F23" s="6" t="str">
        <f t="shared" si="3"/>
        <v>AD29</v>
      </c>
      <c r="G23" s="1"/>
      <c r="H23" s="2">
        <v>21</v>
      </c>
      <c r="I23" s="2" t="s">
        <v>96</v>
      </c>
      <c r="J23" s="2">
        <v>2</v>
      </c>
      <c r="K23" s="2" t="str">
        <f>LOOKUP(2,1/((I23='GRID LAT-LON'!$B$2:$B$2086)),'GRID LAT-LON'!$E$2:$E$2086)</f>
        <v>38.88488,-76.99350</v>
      </c>
      <c r="L23" s="3" t="str">
        <f t="shared" si="0"/>
        <v>AP37</v>
      </c>
      <c r="M23" s="6" t="str">
        <f t="shared" si="4"/>
        <v>AP37</v>
      </c>
      <c r="N23" s="1"/>
      <c r="O23" s="2">
        <v>21</v>
      </c>
      <c r="P23" s="2" t="s">
        <v>16</v>
      </c>
      <c r="Q23" s="2">
        <v>1</v>
      </c>
      <c r="R23" s="2" t="str">
        <f>LOOKUP(2,1/((P23='GRID LAT-LON'!$B$2:$B$2086)),'GRID LAT-LON'!$E$2:$E$2086)</f>
        <v>38.86596,-76.98313</v>
      </c>
      <c r="S23" s="3" t="str">
        <f t="shared" si="1"/>
        <v>AW40</v>
      </c>
      <c r="T23" s="6" t="str">
        <f t="shared" si="5"/>
        <v>AW40</v>
      </c>
    </row>
    <row r="24" spans="1:20" x14ac:dyDescent="0.25">
      <c r="A24" s="2">
        <v>22</v>
      </c>
      <c r="B24" s="2" t="s">
        <v>58</v>
      </c>
      <c r="C24" s="2">
        <v>3</v>
      </c>
      <c r="D24" s="2" t="str">
        <f>LOOKUP(2,1/((B24='GRID LAT-LON'!$B$2:$B$2086)),'GRID LAT-LON'!$E$2:$E$2086)</f>
        <v>38.90920,-77.00734</v>
      </c>
      <c r="E24" s="3" t="str">
        <f t="shared" si="2"/>
        <v>AG33</v>
      </c>
      <c r="F24" s="6" t="str">
        <f t="shared" si="3"/>
        <v>AG33</v>
      </c>
      <c r="G24" s="1"/>
      <c r="H24" s="2">
        <v>22</v>
      </c>
      <c r="I24" s="2" t="s">
        <v>32</v>
      </c>
      <c r="J24" s="2">
        <v>2</v>
      </c>
      <c r="K24" s="2" t="str">
        <f>LOOKUP(2,1/((I24='GRID LAT-LON'!$B$2:$B$2086)),'GRID LAT-LON'!$E$2:$E$2086)</f>
        <v>38.90650,-77.02809</v>
      </c>
      <c r="L24" s="3" t="str">
        <f t="shared" si="0"/>
        <v>AH27</v>
      </c>
      <c r="M24" s="6" t="str">
        <f t="shared" si="4"/>
        <v>AH27</v>
      </c>
      <c r="N24" s="1"/>
      <c r="O24" s="2">
        <v>22</v>
      </c>
      <c r="P24" s="2" t="s">
        <v>4</v>
      </c>
      <c r="Q24" s="2">
        <v>1</v>
      </c>
      <c r="R24" s="2" t="str">
        <f>LOOKUP(2,1/((P24='GRID LAT-LON'!$B$2:$B$2086)),'GRID LAT-LON'!$E$2:$E$2086)</f>
        <v>38.84975,-76.99351</v>
      </c>
      <c r="S24" s="3" t="str">
        <f t="shared" si="1"/>
        <v>BC37</v>
      </c>
      <c r="T24" s="6" t="str">
        <f t="shared" si="5"/>
        <v>BC37</v>
      </c>
    </row>
    <row r="25" spans="1:20" x14ac:dyDescent="0.25">
      <c r="A25" s="2">
        <v>23</v>
      </c>
      <c r="B25" s="2" t="s">
        <v>55</v>
      </c>
      <c r="C25" s="2">
        <v>3</v>
      </c>
      <c r="D25" s="2" t="str">
        <f>LOOKUP(2,1/((B25='GRID LAT-LON'!$B$2:$B$2086)),'GRID LAT-LON'!$E$2:$E$2086)</f>
        <v>38.92811,-76.95890</v>
      </c>
      <c r="E25" s="3" t="str">
        <f t="shared" si="2"/>
        <v>Z47</v>
      </c>
      <c r="F25" s="6" t="str">
        <f t="shared" si="3"/>
        <v>Z47</v>
      </c>
      <c r="G25" s="1"/>
      <c r="H25" s="2">
        <v>23</v>
      </c>
      <c r="I25" s="2" t="s">
        <v>104</v>
      </c>
      <c r="J25" s="2">
        <v>2</v>
      </c>
      <c r="K25" s="2" t="str">
        <f>LOOKUP(2,1/((I25='GRID LAT-LON'!$B$2:$B$2086)),'GRID LAT-LON'!$E$2:$E$2086)</f>
        <v>38.89027,-76.93817</v>
      </c>
      <c r="L25" s="3" t="str">
        <f t="shared" si="0"/>
        <v>AN53</v>
      </c>
      <c r="M25" s="6" t="str">
        <f t="shared" si="4"/>
        <v>AN53</v>
      </c>
      <c r="N25" s="1"/>
      <c r="O25" s="2">
        <v>23</v>
      </c>
      <c r="P25" s="2" t="s">
        <v>5</v>
      </c>
      <c r="Q25" s="2">
        <v>1</v>
      </c>
      <c r="R25" s="2" t="str">
        <f>LOOKUP(2,1/((P25='GRID LAT-LON'!$B$2:$B$2086)),'GRID LAT-LON'!$E$2:$E$2086)</f>
        <v>38.89569,-77.01425</v>
      </c>
      <c r="S25" s="3" t="str">
        <f t="shared" si="1"/>
        <v>AL31</v>
      </c>
      <c r="T25" s="6" t="str">
        <f t="shared" si="5"/>
        <v>AL31</v>
      </c>
    </row>
    <row r="26" spans="1:20" x14ac:dyDescent="0.25">
      <c r="A26" s="2">
        <v>24</v>
      </c>
      <c r="B26" s="2" t="s">
        <v>71</v>
      </c>
      <c r="C26" s="2">
        <v>3</v>
      </c>
      <c r="D26" s="2" t="str">
        <f>LOOKUP(2,1/((B26='GRID LAT-LON'!$B$2:$B$2086)),'GRID LAT-LON'!$E$2:$E$2086)</f>
        <v>38.90650,-77.01079</v>
      </c>
      <c r="E26" s="3" t="str">
        <f t="shared" si="2"/>
        <v>AH32</v>
      </c>
      <c r="F26" s="6" t="str">
        <f t="shared" si="3"/>
        <v>AH32</v>
      </c>
      <c r="G26" s="1"/>
      <c r="H26" s="2">
        <v>24</v>
      </c>
      <c r="I26" s="2" t="s">
        <v>36</v>
      </c>
      <c r="J26" s="2">
        <v>2</v>
      </c>
      <c r="K26" s="2" t="str">
        <f>LOOKUP(2,1/((I26='GRID LAT-LON'!$B$2:$B$2086)),'GRID LAT-LON'!$E$2:$E$2086)</f>
        <v>38.93082,-77.02464</v>
      </c>
      <c r="L26" s="3" t="str">
        <f t="shared" si="0"/>
        <v>Y28</v>
      </c>
      <c r="M26" s="6" t="str">
        <f t="shared" si="4"/>
        <v>Y28</v>
      </c>
      <c r="N26" s="1"/>
      <c r="O26" s="2">
        <v>24</v>
      </c>
      <c r="P26" s="2" t="s">
        <v>41</v>
      </c>
      <c r="Q26" s="2">
        <v>1</v>
      </c>
      <c r="R26" s="2" t="str">
        <f>LOOKUP(2,1/((P26='GRID LAT-LON'!$B$2:$B$2086)),'GRID LAT-LON'!$E$2:$E$2086)</f>
        <v>38.89298,-76.95200</v>
      </c>
      <c r="S26" s="3" t="str">
        <f t="shared" si="1"/>
        <v>AM49</v>
      </c>
      <c r="T26" s="6" t="str">
        <f t="shared" si="5"/>
        <v>AM49</v>
      </c>
    </row>
    <row r="27" spans="1:20" x14ac:dyDescent="0.25">
      <c r="A27" s="2">
        <v>25</v>
      </c>
      <c r="B27" s="2" t="s">
        <v>131</v>
      </c>
      <c r="C27" s="2">
        <v>3</v>
      </c>
      <c r="D27" s="2" t="str">
        <f>LOOKUP(2,1/((B27='GRID LAT-LON'!$B$2:$B$2086)),'GRID LAT-LON'!$E$2:$E$2086)</f>
        <v>38.87137,-76.97622</v>
      </c>
      <c r="E27" s="3" t="str">
        <f t="shared" si="2"/>
        <v>AU42</v>
      </c>
      <c r="F27" s="6" t="str">
        <f t="shared" si="3"/>
        <v>AU42</v>
      </c>
      <c r="G27" s="1"/>
      <c r="H27" s="2">
        <v>25</v>
      </c>
      <c r="I27" s="2" t="s">
        <v>55</v>
      </c>
      <c r="J27" s="2">
        <v>2</v>
      </c>
      <c r="K27" s="2" t="str">
        <f>LOOKUP(2,1/((I27='GRID LAT-LON'!$B$2:$B$2086)),'GRID LAT-LON'!$E$2:$E$2086)</f>
        <v>38.92811,-76.95890</v>
      </c>
      <c r="L27" s="3" t="str">
        <f t="shared" si="0"/>
        <v>Z47</v>
      </c>
      <c r="M27" s="6" t="str">
        <f t="shared" si="4"/>
        <v>Z47</v>
      </c>
      <c r="N27" s="1"/>
      <c r="O27" s="2">
        <v>25</v>
      </c>
      <c r="P27" s="2" t="s">
        <v>21</v>
      </c>
      <c r="Q27" s="2">
        <v>1</v>
      </c>
      <c r="R27" s="2" t="str">
        <f>LOOKUP(2,1/((P27='GRID LAT-LON'!$B$2:$B$2086)),'GRID LAT-LON'!$E$2:$E$2086)</f>
        <v>38.88487,-76.94855</v>
      </c>
      <c r="S27" s="3" t="str">
        <f t="shared" si="1"/>
        <v>AP50</v>
      </c>
      <c r="T27" s="6" t="str">
        <f t="shared" si="5"/>
        <v>AP50</v>
      </c>
    </row>
    <row r="28" spans="1:20" x14ac:dyDescent="0.25">
      <c r="A28" s="2">
        <v>26</v>
      </c>
      <c r="B28" s="2" t="s">
        <v>149</v>
      </c>
      <c r="C28" s="2">
        <v>3</v>
      </c>
      <c r="D28" s="2" t="str">
        <f>LOOKUP(2,1/((B28='GRID LAT-LON'!$B$2:$B$2086)),'GRID LAT-LON'!$E$2:$E$2086)</f>
        <v>38.90379,-76.94854</v>
      </c>
      <c r="E28" s="3" t="str">
        <f t="shared" si="2"/>
        <v>AI50</v>
      </c>
      <c r="F28" s="6" t="str">
        <f t="shared" si="3"/>
        <v>AI50</v>
      </c>
      <c r="G28" s="1"/>
      <c r="H28" s="2">
        <v>26</v>
      </c>
      <c r="I28" s="2" t="s">
        <v>155</v>
      </c>
      <c r="J28" s="2">
        <v>2</v>
      </c>
      <c r="K28" s="2" t="str">
        <f>LOOKUP(2,1/((I28='GRID LAT-LON'!$B$2:$B$2086)),'GRID LAT-LON'!$E$2:$E$2086)</f>
        <v>38.82002,-77.00733</v>
      </c>
      <c r="L28" s="3" t="str">
        <f t="shared" si="0"/>
        <v>BN33</v>
      </c>
      <c r="M28" s="6" t="str">
        <f t="shared" si="4"/>
        <v>BN33</v>
      </c>
      <c r="N28" s="1"/>
      <c r="O28" s="2">
        <v>26</v>
      </c>
      <c r="P28" s="2" t="s">
        <v>44</v>
      </c>
      <c r="Q28" s="2">
        <v>1</v>
      </c>
      <c r="R28" s="2" t="str">
        <f>LOOKUP(2,1/((P28='GRID LAT-LON'!$B$2:$B$2086)),'GRID LAT-LON'!$E$2:$E$2086)</f>
        <v>38.93893,-77.02464</v>
      </c>
      <c r="S28" s="3" t="str">
        <f t="shared" si="1"/>
        <v>V28</v>
      </c>
      <c r="T28" s="6" t="str">
        <f t="shared" si="5"/>
        <v>V28</v>
      </c>
    </row>
    <row r="29" spans="1:20" x14ac:dyDescent="0.25">
      <c r="A29" s="2">
        <v>27</v>
      </c>
      <c r="B29" s="2" t="s">
        <v>150</v>
      </c>
      <c r="C29" s="2">
        <v>3</v>
      </c>
      <c r="D29" s="2" t="str">
        <f>LOOKUP(2,1/((B29='GRID LAT-LON'!$B$2:$B$2086)),'GRID LAT-LON'!$E$2:$E$2086)</f>
        <v>38.91731,-77.02809</v>
      </c>
      <c r="E29" s="3" t="str">
        <f t="shared" si="2"/>
        <v>AD27</v>
      </c>
      <c r="F29" s="6" t="str">
        <f t="shared" si="3"/>
        <v>AD27</v>
      </c>
      <c r="G29" s="1"/>
      <c r="H29" s="2">
        <v>27</v>
      </c>
      <c r="I29" s="2" t="s">
        <v>151</v>
      </c>
      <c r="J29" s="2">
        <v>2</v>
      </c>
      <c r="K29" s="2" t="str">
        <f>LOOKUP(2,1/((I29='GRID LAT-LON'!$B$2:$B$2086)),'GRID LAT-LON'!$E$2:$E$2086)</f>
        <v>38.87947,-77.01425</v>
      </c>
      <c r="L29" s="3" t="str">
        <f t="shared" si="0"/>
        <v>AR31</v>
      </c>
      <c r="M29" s="6" t="str">
        <f t="shared" si="4"/>
        <v>AR31</v>
      </c>
      <c r="N29" s="1"/>
      <c r="O29" s="2">
        <v>27</v>
      </c>
      <c r="P29" s="2" t="s">
        <v>55</v>
      </c>
      <c r="Q29" s="2">
        <v>1</v>
      </c>
      <c r="R29" s="2" t="str">
        <f>LOOKUP(2,1/((P29='GRID LAT-LON'!$B$2:$B$2086)),'GRID LAT-LON'!$E$2:$E$2086)</f>
        <v>38.92811,-76.95890</v>
      </c>
      <c r="S29" s="3" t="str">
        <f t="shared" si="1"/>
        <v>Z47</v>
      </c>
      <c r="T29" s="6" t="str">
        <f t="shared" si="5"/>
        <v>Z47</v>
      </c>
    </row>
    <row r="30" spans="1:20" x14ac:dyDescent="0.25">
      <c r="A30" s="2">
        <v>28</v>
      </c>
      <c r="B30" s="2" t="s">
        <v>151</v>
      </c>
      <c r="C30" s="2">
        <v>3</v>
      </c>
      <c r="D30" s="2" t="str">
        <f>LOOKUP(2,1/((B30='GRID LAT-LON'!$B$2:$B$2086)),'GRID LAT-LON'!$E$2:$E$2086)</f>
        <v>38.87947,-77.01425</v>
      </c>
      <c r="E30" s="3" t="str">
        <f t="shared" si="2"/>
        <v>AR31</v>
      </c>
      <c r="F30" s="6" t="str">
        <f t="shared" si="3"/>
        <v>AR31</v>
      </c>
      <c r="G30" s="1"/>
      <c r="H30" s="2">
        <v>28</v>
      </c>
      <c r="I30" s="2" t="s">
        <v>152</v>
      </c>
      <c r="J30" s="2">
        <v>2</v>
      </c>
      <c r="K30" s="2" t="str">
        <f>LOOKUP(2,1/((I30='GRID LAT-LON'!$B$2:$B$2086)),'GRID LAT-LON'!$E$2:$E$2086)</f>
        <v>38.92001,-77.01772</v>
      </c>
      <c r="L30" s="3" t="str">
        <f t="shared" si="0"/>
        <v>AC30</v>
      </c>
      <c r="M30" s="6" t="str">
        <f t="shared" si="4"/>
        <v>AC30</v>
      </c>
      <c r="N30" s="1"/>
      <c r="O30" s="2">
        <v>28</v>
      </c>
      <c r="P30" s="2" t="s">
        <v>46</v>
      </c>
      <c r="Q30" s="2">
        <v>1</v>
      </c>
      <c r="R30" s="2" t="str">
        <f>LOOKUP(2,1/((P30='GRID LAT-LON'!$B$2:$B$2086)),'GRID LAT-LON'!$E$2:$E$2086)</f>
        <v>38.87948,-76.99005</v>
      </c>
      <c r="S30" s="3" t="str">
        <f t="shared" si="1"/>
        <v>AR38</v>
      </c>
      <c r="T30" s="6" t="str">
        <f t="shared" si="5"/>
        <v>AR38</v>
      </c>
    </row>
    <row r="31" spans="1:20" x14ac:dyDescent="0.25">
      <c r="A31" s="2">
        <v>29</v>
      </c>
      <c r="B31" s="2" t="s">
        <v>152</v>
      </c>
      <c r="C31" s="2">
        <v>3</v>
      </c>
      <c r="D31" s="2" t="str">
        <f>LOOKUP(2,1/((B31='GRID LAT-LON'!$B$2:$B$2086)),'GRID LAT-LON'!$E$2:$E$2086)</f>
        <v>38.92001,-77.01772</v>
      </c>
      <c r="E31" s="3" t="str">
        <f t="shared" si="2"/>
        <v>AC30</v>
      </c>
      <c r="F31" s="6" t="str">
        <f t="shared" si="3"/>
        <v>AC30</v>
      </c>
      <c r="G31" s="1"/>
      <c r="H31" s="2">
        <v>29</v>
      </c>
      <c r="I31" s="2" t="s">
        <v>159</v>
      </c>
      <c r="J31" s="2">
        <v>2</v>
      </c>
      <c r="K31" s="2" t="str">
        <f>LOOKUP(2,1/((I31='GRID LAT-LON'!$B$2:$B$2086)),'GRID LAT-LON'!$E$2:$E$2086)</f>
        <v>38.89839,-76.99350</v>
      </c>
      <c r="L31" s="3" t="str">
        <f t="shared" si="0"/>
        <v>AK37</v>
      </c>
      <c r="M31" s="6" t="str">
        <f t="shared" si="4"/>
        <v>AK37</v>
      </c>
      <c r="N31" s="1"/>
      <c r="O31" s="2">
        <v>29</v>
      </c>
      <c r="P31" s="2" t="s">
        <v>30</v>
      </c>
      <c r="Q31" s="2">
        <v>1</v>
      </c>
      <c r="R31" s="2" t="str">
        <f>LOOKUP(2,1/((P31='GRID LAT-LON'!$B$2:$B$2086)),'GRID LAT-LON'!$E$2:$E$2086)</f>
        <v>38.83353,-76.98660</v>
      </c>
      <c r="S31" s="3" t="str">
        <f t="shared" si="1"/>
        <v>BI39</v>
      </c>
      <c r="T31" s="6" t="str">
        <f t="shared" si="5"/>
        <v>BI39</v>
      </c>
    </row>
    <row r="32" spans="1:20" x14ac:dyDescent="0.25">
      <c r="A32" s="2">
        <v>30</v>
      </c>
      <c r="B32" s="2" t="s">
        <v>5</v>
      </c>
      <c r="C32" s="2">
        <v>2</v>
      </c>
      <c r="D32" s="2" t="str">
        <f>LOOKUP(2,1/((B32='GRID LAT-LON'!$B$2:$B$2086)),'GRID LAT-LON'!$E$2:$E$2086)</f>
        <v>38.89569,-77.01425</v>
      </c>
      <c r="E32" s="3" t="str">
        <f t="shared" si="2"/>
        <v>AL31</v>
      </c>
      <c r="F32" s="6" t="str">
        <f t="shared" si="3"/>
        <v>AL31</v>
      </c>
      <c r="G32" s="1"/>
      <c r="H32" s="2">
        <v>30</v>
      </c>
      <c r="I32" s="2" t="s">
        <v>160</v>
      </c>
      <c r="J32" s="2">
        <v>2</v>
      </c>
      <c r="K32" s="2" t="str">
        <f>LOOKUP(2,1/((I32='GRID LAT-LON'!$B$2:$B$2086)),'GRID LAT-LON'!$E$2:$E$2086)</f>
        <v>38.86055,-76.96585</v>
      </c>
      <c r="L32" s="3" t="str">
        <f t="shared" si="0"/>
        <v>AY45</v>
      </c>
      <c r="M32" s="6" t="str">
        <f t="shared" si="4"/>
        <v>AY45</v>
      </c>
      <c r="N32" s="1"/>
      <c r="O32" s="2">
        <v>30</v>
      </c>
      <c r="P32" s="2" t="s">
        <v>127</v>
      </c>
      <c r="Q32" s="2">
        <v>1</v>
      </c>
      <c r="R32" s="2" t="str">
        <f>LOOKUP(2,1/((P32='GRID LAT-LON'!$B$2:$B$2086)),'GRID LAT-LON'!$E$2:$E$2086)</f>
        <v>38.92542,-76.98658</v>
      </c>
      <c r="S32" s="3" t="str">
        <f t="shared" si="1"/>
        <v>AA39</v>
      </c>
      <c r="T32" s="6" t="str">
        <f t="shared" si="5"/>
        <v>AA39</v>
      </c>
    </row>
    <row r="33" spans="1:20" x14ac:dyDescent="0.25">
      <c r="A33" s="2">
        <v>31</v>
      </c>
      <c r="B33" s="2" t="s">
        <v>39</v>
      </c>
      <c r="C33" s="2">
        <v>2</v>
      </c>
      <c r="D33" s="2" t="str">
        <f>LOOKUP(2,1/((B33='GRID LAT-LON'!$B$2:$B$2086)),'GRID LAT-LON'!$E$2:$E$2086)</f>
        <v>38.89298,-76.94855</v>
      </c>
      <c r="E33" s="3" t="str">
        <f t="shared" si="2"/>
        <v>AM50</v>
      </c>
      <c r="F33" s="6" t="str">
        <f t="shared" si="3"/>
        <v>AM50</v>
      </c>
      <c r="G33" s="1"/>
      <c r="H33" s="2">
        <v>31</v>
      </c>
      <c r="I33" s="2" t="s">
        <v>156</v>
      </c>
      <c r="J33" s="2">
        <v>2</v>
      </c>
      <c r="K33" s="2" t="str">
        <f>LOOKUP(2,1/((I33='GRID LAT-LON'!$B$2:$B$2086)),'GRID LAT-LON'!$E$2:$E$2086)</f>
        <v>38.94974,-77.01772</v>
      </c>
      <c r="L33" s="3" t="str">
        <f t="shared" si="0"/>
        <v>R30</v>
      </c>
      <c r="M33" s="6" t="str">
        <f t="shared" si="4"/>
        <v>R30</v>
      </c>
      <c r="N33" s="1"/>
      <c r="O33" s="2">
        <v>31</v>
      </c>
      <c r="P33" s="2" t="s">
        <v>22</v>
      </c>
      <c r="Q33" s="2">
        <v>1</v>
      </c>
      <c r="R33" s="2" t="str">
        <f>LOOKUP(2,1/((P33='GRID LAT-LON'!$B$2:$B$2086)),'GRID LAT-LON'!$E$2:$E$2086)</f>
        <v>38.92812,-77.03156</v>
      </c>
      <c r="S33" s="3" t="str">
        <f t="shared" si="1"/>
        <v>Z26</v>
      </c>
      <c r="T33" s="6" t="str">
        <f t="shared" si="5"/>
        <v>Z26</v>
      </c>
    </row>
    <row r="34" spans="1:20" x14ac:dyDescent="0.25">
      <c r="A34" s="2">
        <v>32</v>
      </c>
      <c r="B34" s="2" t="s">
        <v>41</v>
      </c>
      <c r="C34" s="2">
        <v>2</v>
      </c>
      <c r="D34" s="2" t="str">
        <f>LOOKUP(2,1/((B34='GRID LAT-LON'!$B$2:$B$2086)),'GRID LAT-LON'!$E$2:$E$2086)</f>
        <v>38.89298,-76.95200</v>
      </c>
      <c r="E34" s="3" t="str">
        <f t="shared" si="2"/>
        <v>AM49</v>
      </c>
      <c r="F34" s="6" t="str">
        <f t="shared" si="3"/>
        <v>AM49</v>
      </c>
      <c r="G34" s="1"/>
      <c r="H34" s="2">
        <v>32</v>
      </c>
      <c r="I34" s="2" t="s">
        <v>161</v>
      </c>
      <c r="J34" s="2">
        <v>2</v>
      </c>
      <c r="K34" s="2" t="str">
        <f>LOOKUP(2,1/((I34='GRID LAT-LON'!$B$2:$B$2086)),'GRID LAT-LON'!$E$2:$E$2086)</f>
        <v>38.97406,-77.01773</v>
      </c>
      <c r="L34" s="3" t="str">
        <f t="shared" si="0"/>
        <v>I30</v>
      </c>
      <c r="M34" s="6" t="str">
        <f t="shared" si="4"/>
        <v>I30</v>
      </c>
      <c r="N34" s="1"/>
      <c r="O34" s="2">
        <v>32</v>
      </c>
      <c r="P34" s="2" t="s">
        <v>25</v>
      </c>
      <c r="Q34" s="2">
        <v>1</v>
      </c>
      <c r="R34" s="2" t="str">
        <f>LOOKUP(2,1/((P34='GRID LAT-LON'!$B$2:$B$2086)),'GRID LAT-LON'!$E$2:$E$2086)</f>
        <v>38.91731,-77.02117</v>
      </c>
      <c r="S34" s="3" t="str">
        <f t="shared" si="1"/>
        <v>AD29</v>
      </c>
      <c r="T34" s="6" t="str">
        <f t="shared" si="5"/>
        <v>AD29</v>
      </c>
    </row>
    <row r="35" spans="1:20" x14ac:dyDescent="0.25">
      <c r="A35" s="2">
        <v>33</v>
      </c>
      <c r="B35" s="2" t="s">
        <v>21</v>
      </c>
      <c r="C35" s="2">
        <v>2</v>
      </c>
      <c r="D35" s="2" t="str">
        <f>LOOKUP(2,1/((B35='GRID LAT-LON'!$B$2:$B$2086)),'GRID LAT-LON'!$E$2:$E$2086)</f>
        <v>38.88487,-76.94855</v>
      </c>
      <c r="E35" s="3" t="str">
        <f t="shared" si="2"/>
        <v>AP50</v>
      </c>
      <c r="F35" s="6" t="str">
        <f t="shared" si="3"/>
        <v>AP50</v>
      </c>
      <c r="G35" s="1"/>
      <c r="H35" s="2">
        <v>33</v>
      </c>
      <c r="I35" s="2" t="s">
        <v>13</v>
      </c>
      <c r="J35" s="2">
        <v>1</v>
      </c>
      <c r="K35" s="2" t="str">
        <f>LOOKUP(2,1/((I35='GRID LAT-LON'!$B$2:$B$2086)),'GRID LAT-LON'!$E$2:$E$2086)</f>
        <v>38.86326,-76.99350</v>
      </c>
      <c r="L35" s="3" t="str">
        <f t="shared" si="0"/>
        <v>AX37</v>
      </c>
      <c r="M35" s="6" t="str">
        <f t="shared" si="4"/>
        <v>AX37</v>
      </c>
      <c r="N35" s="1"/>
      <c r="O35" s="2">
        <v>33</v>
      </c>
      <c r="P35" s="2" t="s">
        <v>95</v>
      </c>
      <c r="Q35" s="2">
        <v>1</v>
      </c>
      <c r="R35" s="2" t="str">
        <f>LOOKUP(2,1/((P35='GRID LAT-LON'!$B$2:$B$2086)),'GRID LAT-LON'!$E$2:$E$2086)</f>
        <v>38.89297,-76.92780</v>
      </c>
      <c r="S35" s="3" t="str">
        <f t="shared" si="1"/>
        <v>AM56</v>
      </c>
      <c r="T35" s="6" t="str">
        <f t="shared" si="5"/>
        <v>AM56</v>
      </c>
    </row>
    <row r="36" spans="1:20" x14ac:dyDescent="0.25">
      <c r="A36" s="2">
        <v>34</v>
      </c>
      <c r="B36" s="2" t="s">
        <v>104</v>
      </c>
      <c r="C36" s="2">
        <v>2</v>
      </c>
      <c r="D36" s="2" t="str">
        <f>LOOKUP(2,1/((B36='GRID LAT-LON'!$B$2:$B$2086)),'GRID LAT-LON'!$E$2:$E$2086)</f>
        <v>38.89027,-76.93817</v>
      </c>
      <c r="E36" s="3" t="str">
        <f t="shared" si="2"/>
        <v>AN53</v>
      </c>
      <c r="F36" s="6" t="str">
        <f t="shared" si="3"/>
        <v>AN53</v>
      </c>
      <c r="G36" s="1"/>
      <c r="H36" s="2">
        <v>34</v>
      </c>
      <c r="I36" s="2" t="s">
        <v>38</v>
      </c>
      <c r="J36" s="2">
        <v>1</v>
      </c>
      <c r="K36" s="2" t="str">
        <f>LOOKUP(2,1/((I36='GRID LAT-LON'!$B$2:$B$2086)),'GRID LAT-LON'!$E$2:$E$2086)</f>
        <v>38.85245,-76.96931</v>
      </c>
      <c r="L36" s="3" t="str">
        <f t="shared" si="0"/>
        <v>BB44</v>
      </c>
      <c r="M36" s="6" t="str">
        <f t="shared" si="4"/>
        <v>BB44</v>
      </c>
      <c r="N36" s="1"/>
      <c r="O36" s="2">
        <v>34</v>
      </c>
      <c r="P36" s="2" t="s">
        <v>99</v>
      </c>
      <c r="Q36" s="2">
        <v>1</v>
      </c>
      <c r="R36" s="2" t="str">
        <f>LOOKUP(2,1/((P36='GRID LAT-LON'!$B$2:$B$2086)),'GRID LAT-LON'!$E$2:$E$2086)</f>
        <v>38.83353,-76.99005</v>
      </c>
      <c r="S36" s="3" t="str">
        <f t="shared" si="1"/>
        <v>BI38</v>
      </c>
      <c r="T36" s="6" t="str">
        <f t="shared" si="5"/>
        <v>BI38</v>
      </c>
    </row>
    <row r="37" spans="1:20" x14ac:dyDescent="0.25">
      <c r="A37" s="2">
        <v>35</v>
      </c>
      <c r="B37" s="2" t="s">
        <v>30</v>
      </c>
      <c r="C37" s="2">
        <v>2</v>
      </c>
      <c r="D37" s="2" t="str">
        <f>LOOKUP(2,1/((B37='GRID LAT-LON'!$B$2:$B$2086)),'GRID LAT-LON'!$E$2:$E$2086)</f>
        <v>38.83353,-76.98660</v>
      </c>
      <c r="E37" s="3" t="str">
        <f t="shared" si="2"/>
        <v>BI39</v>
      </c>
      <c r="F37" s="6" t="str">
        <f t="shared" si="3"/>
        <v>BI39</v>
      </c>
      <c r="G37" s="1"/>
      <c r="H37" s="2">
        <v>35</v>
      </c>
      <c r="I37" s="2" t="s">
        <v>20</v>
      </c>
      <c r="J37" s="2">
        <v>1</v>
      </c>
      <c r="K37" s="2" t="str">
        <f>LOOKUP(2,1/((I37='GRID LAT-LON'!$B$2:$B$2086)),'GRID LAT-LON'!$E$2:$E$2086)</f>
        <v>38.89839,-77.00734</v>
      </c>
      <c r="L37" s="3" t="str">
        <f t="shared" si="0"/>
        <v>AK33</v>
      </c>
      <c r="M37" s="6" t="str">
        <f t="shared" si="4"/>
        <v>AK33</v>
      </c>
      <c r="N37" s="1"/>
      <c r="O37" s="2">
        <v>35</v>
      </c>
      <c r="P37" s="2" t="s">
        <v>100</v>
      </c>
      <c r="Q37" s="2">
        <v>1</v>
      </c>
      <c r="R37" s="2" t="str">
        <f>LOOKUP(2,1/((P37='GRID LAT-LON'!$B$2:$B$2086)),'GRID LAT-LON'!$E$2:$E$2086)</f>
        <v>38.93352,-77.03156</v>
      </c>
      <c r="S37" s="3" t="str">
        <f t="shared" si="1"/>
        <v>X26</v>
      </c>
      <c r="T37" s="6" t="str">
        <f t="shared" si="5"/>
        <v>X26</v>
      </c>
    </row>
    <row r="38" spans="1:20" x14ac:dyDescent="0.25">
      <c r="A38" s="2">
        <v>36</v>
      </c>
      <c r="B38" s="2" t="s">
        <v>96</v>
      </c>
      <c r="C38" s="2">
        <v>2</v>
      </c>
      <c r="D38" s="2" t="str">
        <f>LOOKUP(2,1/((B38='GRID LAT-LON'!$B$2:$B$2086)),'GRID LAT-LON'!$E$2:$E$2086)</f>
        <v>38.88488,-76.99350</v>
      </c>
      <c r="E38" s="3" t="str">
        <f t="shared" si="2"/>
        <v>AP37</v>
      </c>
      <c r="F38" s="6" t="str">
        <f t="shared" si="3"/>
        <v>AP37</v>
      </c>
      <c r="G38" s="1"/>
      <c r="H38" s="2">
        <v>36</v>
      </c>
      <c r="I38" s="2" t="s">
        <v>101</v>
      </c>
      <c r="J38" s="2">
        <v>1</v>
      </c>
      <c r="K38" s="2" t="str">
        <f>LOOKUP(2,1/((I38='GRID LAT-LON'!$B$2:$B$2086)),'GRID LAT-LON'!$E$2:$E$2086)</f>
        <v>38.90110,-76.99350</v>
      </c>
      <c r="L38" s="3" t="str">
        <f t="shared" si="0"/>
        <v>AJ37</v>
      </c>
      <c r="M38" s="6" t="str">
        <f t="shared" si="4"/>
        <v>AJ37</v>
      </c>
      <c r="N38" s="1"/>
      <c r="O38" s="2">
        <v>36</v>
      </c>
      <c r="P38" s="2" t="s">
        <v>93</v>
      </c>
      <c r="Q38" s="2">
        <v>1</v>
      </c>
      <c r="R38" s="2" t="str">
        <f>LOOKUP(2,1/((P38='GRID LAT-LON'!$B$2:$B$2086)),'GRID LAT-LON'!$E$2:$E$2086)</f>
        <v>38.90920,-77.00388</v>
      </c>
      <c r="S38" s="3" t="str">
        <f t="shared" si="1"/>
        <v>AG34</v>
      </c>
      <c r="T38" s="6" t="str">
        <f t="shared" si="5"/>
        <v>AG34</v>
      </c>
    </row>
    <row r="39" spans="1:20" x14ac:dyDescent="0.25">
      <c r="A39" s="2">
        <v>37</v>
      </c>
      <c r="B39" s="2" t="s">
        <v>125</v>
      </c>
      <c r="C39" s="2">
        <v>2</v>
      </c>
      <c r="D39" s="2" t="str">
        <f>LOOKUP(2,1/((B39='GRID LAT-LON'!$B$2:$B$2086)),'GRID LAT-LON'!$E$2:$E$2086)</f>
        <v>38.89839,-76.97967</v>
      </c>
      <c r="E39" s="3" t="str">
        <f t="shared" si="2"/>
        <v>AK41</v>
      </c>
      <c r="F39" s="6" t="str">
        <f t="shared" si="3"/>
        <v>AK41</v>
      </c>
      <c r="G39" s="1"/>
      <c r="H39" s="2">
        <v>37</v>
      </c>
      <c r="I39" s="2" t="s">
        <v>74</v>
      </c>
      <c r="J39" s="2">
        <v>1</v>
      </c>
      <c r="K39" s="2" t="str">
        <f>LOOKUP(2,1/((I39='GRID LAT-LON'!$B$2:$B$2086)),'GRID LAT-LON'!$E$2:$E$2086)</f>
        <v>38.92541,-77.03156</v>
      </c>
      <c r="L39" s="3" t="str">
        <f t="shared" si="0"/>
        <v>AA26</v>
      </c>
      <c r="M39" s="6" t="str">
        <f t="shared" si="4"/>
        <v>AA26</v>
      </c>
      <c r="N39" s="1"/>
      <c r="O39" s="2">
        <v>37</v>
      </c>
      <c r="P39" s="2" t="s">
        <v>47</v>
      </c>
      <c r="Q39" s="2">
        <v>1</v>
      </c>
      <c r="R39" s="2" t="str">
        <f>LOOKUP(2,1/((P39='GRID LAT-LON'!$B$2:$B$2086)),'GRID LAT-LON'!$E$2:$E$2086)</f>
        <v>38.89569,-77.02117</v>
      </c>
      <c r="S39" s="3" t="str">
        <f t="shared" si="1"/>
        <v>AL29</v>
      </c>
      <c r="T39" s="6" t="str">
        <f t="shared" si="5"/>
        <v>AL29</v>
      </c>
    </row>
    <row r="40" spans="1:20" x14ac:dyDescent="0.25">
      <c r="A40" s="2">
        <v>38</v>
      </c>
      <c r="B40" s="2" t="s">
        <v>77</v>
      </c>
      <c r="C40" s="2">
        <v>2</v>
      </c>
      <c r="D40" s="2" t="str">
        <f>LOOKUP(2,1/((B40='GRID LAT-LON'!$B$2:$B$2086)),'GRID LAT-LON'!$E$2:$E$2086)</f>
        <v>38.89839,-76.97621</v>
      </c>
      <c r="E40" s="3" t="str">
        <f t="shared" si="2"/>
        <v>AK42</v>
      </c>
      <c r="F40" s="6" t="str">
        <f t="shared" si="3"/>
        <v>AK42</v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>
        <v>38</v>
      </c>
      <c r="P40" s="2" t="s">
        <v>51</v>
      </c>
      <c r="Q40" s="2">
        <v>1</v>
      </c>
      <c r="R40" s="2" t="str">
        <f>LOOKUP(2,1/((P40='GRID LAT-LON'!$B$2:$B$2086)),'GRID LAT-LON'!$E$2:$E$2086)</f>
        <v>38.89839,-77.02117</v>
      </c>
      <c r="S40" s="3" t="str">
        <f t="shared" si="1"/>
        <v>AK29</v>
      </c>
      <c r="T40" s="6" t="str">
        <f t="shared" si="5"/>
        <v>AK29</v>
      </c>
    </row>
    <row r="41" spans="1:20" x14ac:dyDescent="0.25">
      <c r="A41" s="2">
        <v>39</v>
      </c>
      <c r="B41" s="2" t="s">
        <v>57</v>
      </c>
      <c r="C41" s="2">
        <v>2</v>
      </c>
      <c r="D41" s="2" t="str">
        <f>LOOKUP(2,1/((B41='GRID LAT-LON'!$B$2:$B$2086)),'GRID LAT-LON'!$E$2:$E$2086)</f>
        <v>38.93082,-77.02810</v>
      </c>
      <c r="E41" s="3" t="str">
        <f t="shared" si="2"/>
        <v>Y27</v>
      </c>
      <c r="F41" s="6" t="str">
        <f t="shared" si="3"/>
        <v>Y27</v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>
        <v>39</v>
      </c>
      <c r="P41" s="2" t="s">
        <v>115</v>
      </c>
      <c r="Q41" s="2">
        <v>1</v>
      </c>
      <c r="R41" s="2" t="str">
        <f>LOOKUP(2,1/((P41='GRID LAT-LON'!$B$2:$B$2086)),'GRID LAT-LON'!$E$2:$E$2086)</f>
        <v>38.93623,-77.02118</v>
      </c>
      <c r="S41" s="3" t="str">
        <f t="shared" si="1"/>
        <v>W29</v>
      </c>
      <c r="T41" s="6" t="str">
        <f t="shared" si="5"/>
        <v>W29</v>
      </c>
    </row>
    <row r="42" spans="1:20" x14ac:dyDescent="0.25">
      <c r="A42" s="2">
        <v>40</v>
      </c>
      <c r="B42" s="2" t="s">
        <v>153</v>
      </c>
      <c r="C42" s="2">
        <v>2</v>
      </c>
      <c r="D42" s="2" t="str">
        <f>LOOKUP(2,1/((B42='GRID LAT-LON'!$B$2:$B$2086)),'GRID LAT-LON'!$E$2:$E$2086)</f>
        <v>38.90109,-76.98313</v>
      </c>
      <c r="E42" s="3" t="str">
        <f t="shared" si="2"/>
        <v>AJ40</v>
      </c>
      <c r="F42" s="6" t="str">
        <f t="shared" si="3"/>
        <v>AJ40</v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>
        <v>40</v>
      </c>
      <c r="P42" s="2" t="s">
        <v>19</v>
      </c>
      <c r="Q42" s="2">
        <v>1</v>
      </c>
      <c r="R42" s="2" t="str">
        <f>LOOKUP(2,1/((P42='GRID LAT-LON'!$B$2:$B$2086)),'GRID LAT-LON'!$E$2:$E$2086)</f>
        <v>38.91190,-77.02117</v>
      </c>
      <c r="S42" s="3" t="str">
        <f t="shared" si="1"/>
        <v>AF29</v>
      </c>
      <c r="T42" s="6" t="str">
        <f t="shared" si="5"/>
        <v>AF29</v>
      </c>
    </row>
    <row r="43" spans="1:20" x14ac:dyDescent="0.25">
      <c r="A43" s="2">
        <v>41</v>
      </c>
      <c r="B43" s="2" t="s">
        <v>139</v>
      </c>
      <c r="C43" s="2">
        <v>2</v>
      </c>
      <c r="D43" s="2" t="str">
        <f>LOOKUP(2,1/((B43='GRID LAT-LON'!$B$2:$B$2086)),'GRID LAT-LON'!$E$2:$E$2086)</f>
        <v>38.92272,-76.99696</v>
      </c>
      <c r="E43" s="3" t="str">
        <f t="shared" si="2"/>
        <v>AB36</v>
      </c>
      <c r="F43" s="6" t="str">
        <f t="shared" si="3"/>
        <v>AB36</v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>
        <v>42</v>
      </c>
      <c r="B44" s="2" t="s">
        <v>154</v>
      </c>
      <c r="C44" s="2">
        <v>2</v>
      </c>
      <c r="D44" s="2" t="str">
        <f>LOOKUP(2,1/((B44='GRID LAT-LON'!$B$2:$B$2086)),'GRID LAT-LON'!$E$2:$E$2086)</f>
        <v>38.92541,-77.03848</v>
      </c>
      <c r="E44" s="3" t="str">
        <f t="shared" si="2"/>
        <v>AA24</v>
      </c>
      <c r="F44" s="6" t="str">
        <f t="shared" si="3"/>
        <v>AA24</v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>
        <v>43</v>
      </c>
      <c r="B45" s="2" t="s">
        <v>155</v>
      </c>
      <c r="C45" s="2">
        <v>2</v>
      </c>
      <c r="D45" s="2" t="str">
        <f>LOOKUP(2,1/((B45='GRID LAT-LON'!$B$2:$B$2086)),'GRID LAT-LON'!$E$2:$E$2086)</f>
        <v>38.82002,-77.00733</v>
      </c>
      <c r="E45" s="3" t="str">
        <f t="shared" si="2"/>
        <v>BN33</v>
      </c>
      <c r="F45" s="6" t="str">
        <f t="shared" si="3"/>
        <v>BN33</v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>
        <v>44</v>
      </c>
      <c r="B46" s="2" t="s">
        <v>156</v>
      </c>
      <c r="C46" s="2">
        <v>2</v>
      </c>
      <c r="D46" s="2" t="str">
        <f>LOOKUP(2,1/((B46='GRID LAT-LON'!$B$2:$B$2086)),'GRID LAT-LON'!$E$2:$E$2086)</f>
        <v>38.94974,-77.01772</v>
      </c>
      <c r="E46" s="3" t="str">
        <f t="shared" si="2"/>
        <v>R30</v>
      </c>
      <c r="F46" s="6" t="str">
        <f t="shared" si="3"/>
        <v>R30</v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>
        <v>45</v>
      </c>
      <c r="B47" s="2" t="s">
        <v>115</v>
      </c>
      <c r="C47" s="2">
        <v>2</v>
      </c>
      <c r="D47" s="2" t="str">
        <f>LOOKUP(2,1/((B47='GRID LAT-LON'!$B$2:$B$2086)),'GRID LAT-LON'!$E$2:$E$2086)</f>
        <v>38.93623,-77.02118</v>
      </c>
      <c r="E47" s="3" t="str">
        <f t="shared" si="2"/>
        <v>W29</v>
      </c>
      <c r="F47" s="6" t="str">
        <f t="shared" si="3"/>
        <v>W29</v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>
        <v>46</v>
      </c>
      <c r="B48" s="2" t="s">
        <v>157</v>
      </c>
      <c r="C48" s="2">
        <v>2</v>
      </c>
      <c r="D48" s="2" t="str">
        <f>LOOKUP(2,1/((B48='GRID LAT-LON'!$B$2:$B$2086)),'GRID LAT-LON'!$E$2:$E$2086)</f>
        <v>38.90380,-77.01079</v>
      </c>
      <c r="E48" s="3" t="str">
        <f t="shared" si="2"/>
        <v>AI32</v>
      </c>
      <c r="F48" s="6" t="str">
        <f t="shared" si="3"/>
        <v>AI32</v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>
        <v>47</v>
      </c>
      <c r="B49" s="2" t="s">
        <v>158</v>
      </c>
      <c r="C49" s="2">
        <v>2</v>
      </c>
      <c r="D49" s="2" t="str">
        <f>LOOKUP(2,1/((B49='GRID LAT-LON'!$B$2:$B$2086)),'GRID LAT-LON'!$E$2:$E$2086)</f>
        <v>38.91190,-76.98658</v>
      </c>
      <c r="E49" s="3" t="str">
        <f t="shared" si="2"/>
        <v>AF39</v>
      </c>
      <c r="F49" s="6" t="str">
        <f t="shared" si="3"/>
        <v>AF39</v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sheetProtection sheet="1" objects="1" scenarios="1"/>
  <mergeCells count="3">
    <mergeCell ref="A1:F1"/>
    <mergeCell ref="H1:M1"/>
    <mergeCell ref="O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activeCell="A3" sqref="A3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T151"/>
  <sheetViews>
    <sheetView zoomScale="80" zoomScaleNormal="80" workbookViewId="0">
      <pane ySplit="2" topLeftCell="A3" activePane="bottomLeft" state="frozen"/>
      <selection sqref="A1:F1"/>
      <selection pane="bottomLeft" sqref="A1:F1"/>
    </sheetView>
  </sheetViews>
  <sheetFormatPr defaultRowHeight="15" x14ac:dyDescent="0.25"/>
  <cols>
    <col min="4" max="4" width="18.7109375" customWidth="1"/>
    <col min="5" max="6" width="12.7109375" customWidth="1"/>
    <col min="7" max="7" width="3.7109375" customWidth="1"/>
    <col min="11" max="11" width="18.7109375" customWidth="1"/>
    <col min="12" max="13" width="12.7109375" customWidth="1"/>
    <col min="14" max="14" width="3.7109375" customWidth="1"/>
    <col min="18" max="18" width="18.7109375" customWidth="1"/>
    <col min="19" max="20" width="12.7109375" customWidth="1"/>
    <col min="21" max="21" width="3.7109375" customWidth="1"/>
  </cols>
  <sheetData>
    <row r="1" spans="1:20" x14ac:dyDescent="0.25">
      <c r="A1" s="13" t="s">
        <v>7</v>
      </c>
      <c r="B1" s="13"/>
      <c r="C1" s="13"/>
      <c r="D1" s="13"/>
      <c r="E1" s="13"/>
      <c r="F1" s="13"/>
      <c r="H1" s="14" t="s">
        <v>8</v>
      </c>
      <c r="I1" s="14"/>
      <c r="J1" s="14"/>
      <c r="K1" s="14"/>
      <c r="L1" s="14"/>
      <c r="M1" s="14"/>
      <c r="O1" s="15" t="s">
        <v>9</v>
      </c>
      <c r="P1" s="15"/>
      <c r="Q1" s="15"/>
      <c r="R1" s="15"/>
      <c r="S1" s="15"/>
      <c r="T1" s="15"/>
    </row>
    <row r="2" spans="1:2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10</v>
      </c>
      <c r="M2" s="4" t="s">
        <v>11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10</v>
      </c>
      <c r="T2" s="4" t="s">
        <v>11</v>
      </c>
    </row>
    <row r="3" spans="1:20" x14ac:dyDescent="0.25">
      <c r="A3" s="2"/>
      <c r="B3" s="2"/>
      <c r="C3" s="2"/>
      <c r="D3" s="2"/>
      <c r="E3" s="3" t="str">
        <f>IF(A3="","",HYPERLINK(("https://earth.google.com/web/search/"&amp;D3&amp;"/"),B3))</f>
        <v/>
      </c>
      <c r="F3" s="6" t="str">
        <f>IF(A3="","",HYPERLINK(("http://maps.google.com/?q="&amp;D3),B3))</f>
        <v/>
      </c>
      <c r="G3" s="1"/>
      <c r="H3" s="2"/>
      <c r="I3" s="2"/>
      <c r="J3" s="2"/>
      <c r="K3" s="2"/>
      <c r="L3" s="3" t="str">
        <f t="shared" ref="L3:L66" si="0">IF(H3="","",HYPERLINK(("https://earth.google.com/web/search/"&amp;K3&amp;"/"),I3))</f>
        <v/>
      </c>
      <c r="M3" s="6" t="str">
        <f>IF(H3="","",HYPERLINK(("http://maps.google.com/?q="&amp;K3),I3))</f>
        <v/>
      </c>
      <c r="N3" s="1"/>
      <c r="O3" s="2"/>
      <c r="P3" s="2"/>
      <c r="Q3" s="2"/>
      <c r="R3" s="2"/>
      <c r="S3" s="3" t="str">
        <f t="shared" ref="S3:S66" si="1">IF(O3="","",HYPERLINK(("https://earth.google.com/web/search/"&amp;R3&amp;"/"),P3))</f>
        <v/>
      </c>
      <c r="T3" s="6" t="str">
        <f>IF(O3="","",HYPERLINK(("http://maps.google.com/?q="&amp;R3),P3))</f>
        <v/>
      </c>
    </row>
    <row r="4" spans="1:20" x14ac:dyDescent="0.25">
      <c r="A4" s="2"/>
      <c r="B4" s="2"/>
      <c r="C4" s="2"/>
      <c r="D4" s="2"/>
      <c r="E4" s="3" t="str">
        <f t="shared" ref="E4:E67" si="2">IF(A4="","",HYPERLINK(("https://earth.google.com/web/search/"&amp;D4&amp;"/"),B4))</f>
        <v/>
      </c>
      <c r="F4" s="6" t="str">
        <f t="shared" ref="F4:F67" si="3">IF(A4="","",HYPERLINK(("http://maps.google.com/?q="&amp;D4),B4))</f>
        <v/>
      </c>
      <c r="G4" s="1"/>
      <c r="H4" s="2"/>
      <c r="I4" s="2"/>
      <c r="J4" s="2"/>
      <c r="K4" s="2"/>
      <c r="L4" s="3" t="str">
        <f t="shared" si="0"/>
        <v/>
      </c>
      <c r="M4" s="6" t="str">
        <f t="shared" ref="M4:M67" si="4">IF(H4="","",HYPERLINK(("http://maps.google.com/?q="&amp;K4),I4))</f>
        <v/>
      </c>
      <c r="N4" s="1"/>
      <c r="O4" s="2"/>
      <c r="P4" s="2"/>
      <c r="Q4" s="2"/>
      <c r="R4" s="2"/>
      <c r="S4" s="3" t="str">
        <f t="shared" si="1"/>
        <v/>
      </c>
      <c r="T4" s="6" t="str">
        <f t="shared" ref="T4:T67" si="5">IF(O4="","",HYPERLINK(("http://maps.google.com/?q="&amp;R4),P4))</f>
        <v/>
      </c>
    </row>
    <row r="5" spans="1:20" x14ac:dyDescent="0.25">
      <c r="A5" s="2"/>
      <c r="B5" s="2"/>
      <c r="C5" s="2"/>
      <c r="D5" s="2"/>
      <c r="E5" s="3" t="str">
        <f t="shared" si="2"/>
        <v/>
      </c>
      <c r="F5" s="6" t="str">
        <f t="shared" si="3"/>
        <v/>
      </c>
      <c r="G5" s="1"/>
      <c r="H5" s="2"/>
      <c r="I5" s="2"/>
      <c r="J5" s="2"/>
      <c r="K5" s="2"/>
      <c r="L5" s="3" t="str">
        <f t="shared" si="0"/>
        <v/>
      </c>
      <c r="M5" s="6" t="str">
        <f t="shared" si="4"/>
        <v/>
      </c>
      <c r="N5" s="1"/>
      <c r="O5" s="2"/>
      <c r="P5" s="2"/>
      <c r="Q5" s="2"/>
      <c r="R5" s="2"/>
      <c r="S5" s="3" t="str">
        <f t="shared" si="1"/>
        <v/>
      </c>
      <c r="T5" s="6" t="str">
        <f t="shared" si="5"/>
        <v/>
      </c>
    </row>
    <row r="6" spans="1:20" x14ac:dyDescent="0.25">
      <c r="A6" s="2"/>
      <c r="B6" s="2"/>
      <c r="C6" s="2"/>
      <c r="D6" s="2"/>
      <c r="E6" s="3" t="str">
        <f t="shared" si="2"/>
        <v/>
      </c>
      <c r="F6" s="6" t="str">
        <f t="shared" si="3"/>
        <v/>
      </c>
      <c r="G6" s="1"/>
      <c r="H6" s="2"/>
      <c r="I6" s="2"/>
      <c r="J6" s="2"/>
      <c r="K6" s="2"/>
      <c r="L6" s="3" t="str">
        <f t="shared" si="0"/>
        <v/>
      </c>
      <c r="M6" s="6" t="str">
        <f t="shared" si="4"/>
        <v/>
      </c>
      <c r="N6" s="1"/>
      <c r="O6" s="2"/>
      <c r="P6" s="2"/>
      <c r="Q6" s="2"/>
      <c r="R6" s="2"/>
      <c r="S6" s="3" t="str">
        <f t="shared" si="1"/>
        <v/>
      </c>
      <c r="T6" s="6" t="str">
        <f t="shared" si="5"/>
        <v/>
      </c>
    </row>
    <row r="7" spans="1:20" x14ac:dyDescent="0.25">
      <c r="A7" s="2"/>
      <c r="B7" s="2"/>
      <c r="C7" s="2"/>
      <c r="D7" s="2"/>
      <c r="E7" s="3" t="str">
        <f t="shared" si="2"/>
        <v/>
      </c>
      <c r="F7" s="6" t="str">
        <f t="shared" si="3"/>
        <v/>
      </c>
      <c r="G7" s="1"/>
      <c r="H7" s="2"/>
      <c r="I7" s="2"/>
      <c r="J7" s="2"/>
      <c r="K7" s="2"/>
      <c r="L7" s="3" t="str">
        <f t="shared" si="0"/>
        <v/>
      </c>
      <c r="M7" s="6" t="str">
        <f t="shared" si="4"/>
        <v/>
      </c>
      <c r="N7" s="1"/>
      <c r="O7" s="2"/>
      <c r="P7" s="2"/>
      <c r="Q7" s="2"/>
      <c r="R7" s="2"/>
      <c r="S7" s="3" t="str">
        <f t="shared" si="1"/>
        <v/>
      </c>
      <c r="T7" s="6" t="str">
        <f t="shared" si="5"/>
        <v/>
      </c>
    </row>
    <row r="8" spans="1:20" x14ac:dyDescent="0.25">
      <c r="A8" s="2"/>
      <c r="B8" s="2"/>
      <c r="C8" s="2"/>
      <c r="D8" s="2"/>
      <c r="E8" s="3" t="str">
        <f t="shared" si="2"/>
        <v/>
      </c>
      <c r="F8" s="6" t="str">
        <f t="shared" si="3"/>
        <v/>
      </c>
      <c r="G8" s="1"/>
      <c r="H8" s="2"/>
      <c r="I8" s="2"/>
      <c r="J8" s="2"/>
      <c r="K8" s="2"/>
      <c r="L8" s="3" t="str">
        <f t="shared" si="0"/>
        <v/>
      </c>
      <c r="M8" s="6" t="str">
        <f t="shared" si="4"/>
        <v/>
      </c>
      <c r="N8" s="1"/>
      <c r="O8" s="2"/>
      <c r="P8" s="2"/>
      <c r="Q8" s="2"/>
      <c r="R8" s="2"/>
      <c r="S8" s="3" t="str">
        <f t="shared" si="1"/>
        <v/>
      </c>
      <c r="T8" s="6" t="str">
        <f t="shared" si="5"/>
        <v/>
      </c>
    </row>
    <row r="9" spans="1:20" x14ac:dyDescent="0.25">
      <c r="A9" s="2"/>
      <c r="B9" s="2"/>
      <c r="C9" s="2"/>
      <c r="D9" s="2"/>
      <c r="E9" s="3" t="str">
        <f t="shared" si="2"/>
        <v/>
      </c>
      <c r="F9" s="6" t="str">
        <f t="shared" si="3"/>
        <v/>
      </c>
      <c r="G9" s="1"/>
      <c r="H9" s="2"/>
      <c r="I9" s="2"/>
      <c r="J9" s="2"/>
      <c r="K9" s="2"/>
      <c r="L9" s="3" t="str">
        <f t="shared" si="0"/>
        <v/>
      </c>
      <c r="M9" s="6" t="str">
        <f t="shared" si="4"/>
        <v/>
      </c>
      <c r="N9" s="1"/>
      <c r="O9" s="2"/>
      <c r="P9" s="2"/>
      <c r="Q9" s="2"/>
      <c r="R9" s="2"/>
      <c r="S9" s="3" t="str">
        <f t="shared" si="1"/>
        <v/>
      </c>
      <c r="T9" s="6" t="str">
        <f t="shared" si="5"/>
        <v/>
      </c>
    </row>
    <row r="10" spans="1:20" x14ac:dyDescent="0.25">
      <c r="A10" s="2"/>
      <c r="B10" s="2"/>
      <c r="C10" s="2"/>
      <c r="D10" s="2"/>
      <c r="E10" s="3" t="str">
        <f t="shared" si="2"/>
        <v/>
      </c>
      <c r="F10" s="6" t="str">
        <f t="shared" si="3"/>
        <v/>
      </c>
      <c r="G10" s="1"/>
      <c r="H10" s="2"/>
      <c r="I10" s="2"/>
      <c r="J10" s="2"/>
      <c r="K10" s="2"/>
      <c r="L10" s="3" t="str">
        <f t="shared" si="0"/>
        <v/>
      </c>
      <c r="M10" s="6" t="str">
        <f t="shared" si="4"/>
        <v/>
      </c>
      <c r="N10" s="1"/>
      <c r="O10" s="2"/>
      <c r="P10" s="2"/>
      <c r="Q10" s="2"/>
      <c r="R10" s="2"/>
      <c r="S10" s="3" t="str">
        <f t="shared" si="1"/>
        <v/>
      </c>
      <c r="T10" s="6" t="str">
        <f t="shared" si="5"/>
        <v/>
      </c>
    </row>
    <row r="11" spans="1:20" x14ac:dyDescent="0.25">
      <c r="A11" s="2"/>
      <c r="B11" s="2"/>
      <c r="C11" s="2"/>
      <c r="D11" s="2"/>
      <c r="E11" s="3" t="str">
        <f t="shared" si="2"/>
        <v/>
      </c>
      <c r="F11" s="6" t="str">
        <f t="shared" si="3"/>
        <v/>
      </c>
      <c r="G11" s="1"/>
      <c r="H11" s="2"/>
      <c r="I11" s="2"/>
      <c r="J11" s="2"/>
      <c r="K11" s="2"/>
      <c r="L11" s="3" t="str">
        <f t="shared" si="0"/>
        <v/>
      </c>
      <c r="M11" s="6" t="str">
        <f t="shared" si="4"/>
        <v/>
      </c>
      <c r="N11" s="1"/>
      <c r="O11" s="2"/>
      <c r="P11" s="2"/>
      <c r="Q11" s="2"/>
      <c r="R11" s="2"/>
      <c r="S11" s="3" t="str">
        <f t="shared" si="1"/>
        <v/>
      </c>
      <c r="T11" s="6" t="str">
        <f t="shared" si="5"/>
        <v/>
      </c>
    </row>
    <row r="12" spans="1:20" x14ac:dyDescent="0.25">
      <c r="A12" s="2"/>
      <c r="B12" s="2"/>
      <c r="C12" s="2"/>
      <c r="D12" s="2"/>
      <c r="E12" s="3" t="str">
        <f t="shared" si="2"/>
        <v/>
      </c>
      <c r="F12" s="6" t="str">
        <f t="shared" si="3"/>
        <v/>
      </c>
      <c r="G12" s="1"/>
      <c r="H12" s="2"/>
      <c r="I12" s="2"/>
      <c r="J12" s="2"/>
      <c r="K12" s="2"/>
      <c r="L12" s="3" t="str">
        <f t="shared" si="0"/>
        <v/>
      </c>
      <c r="M12" s="6" t="str">
        <f t="shared" si="4"/>
        <v/>
      </c>
      <c r="N12" s="1"/>
      <c r="O12" s="2"/>
      <c r="P12" s="2"/>
      <c r="Q12" s="2"/>
      <c r="R12" s="2"/>
      <c r="S12" s="3" t="str">
        <f t="shared" si="1"/>
        <v/>
      </c>
      <c r="T12" s="6" t="str">
        <f t="shared" si="5"/>
        <v/>
      </c>
    </row>
    <row r="13" spans="1:20" x14ac:dyDescent="0.25">
      <c r="A13" s="2"/>
      <c r="B13" s="2"/>
      <c r="C13" s="2"/>
      <c r="D13" s="2"/>
      <c r="E13" s="3" t="str">
        <f t="shared" si="2"/>
        <v/>
      </c>
      <c r="F13" s="6" t="str">
        <f t="shared" si="3"/>
        <v/>
      </c>
      <c r="G13" s="1"/>
      <c r="H13" s="2"/>
      <c r="I13" s="2"/>
      <c r="J13" s="2"/>
      <c r="K13" s="2"/>
      <c r="L13" s="3" t="str">
        <f t="shared" si="0"/>
        <v/>
      </c>
      <c r="M13" s="6" t="str">
        <f t="shared" si="4"/>
        <v/>
      </c>
      <c r="N13" s="1"/>
      <c r="O13" s="2"/>
      <c r="P13" s="2"/>
      <c r="Q13" s="2"/>
      <c r="R13" s="2"/>
      <c r="S13" s="3" t="str">
        <f t="shared" si="1"/>
        <v/>
      </c>
      <c r="T13" s="6" t="str">
        <f t="shared" si="5"/>
        <v/>
      </c>
    </row>
    <row r="14" spans="1:20" x14ac:dyDescent="0.25">
      <c r="A14" s="2"/>
      <c r="B14" s="2"/>
      <c r="C14" s="2"/>
      <c r="D14" s="2"/>
      <c r="E14" s="3" t="str">
        <f t="shared" si="2"/>
        <v/>
      </c>
      <c r="F14" s="6" t="str">
        <f t="shared" si="3"/>
        <v/>
      </c>
      <c r="G14" s="1"/>
      <c r="H14" s="2"/>
      <c r="I14" s="2"/>
      <c r="J14" s="2"/>
      <c r="K14" s="2"/>
      <c r="L14" s="3" t="str">
        <f t="shared" si="0"/>
        <v/>
      </c>
      <c r="M14" s="6" t="str">
        <f t="shared" si="4"/>
        <v/>
      </c>
      <c r="N14" s="1"/>
      <c r="O14" s="2"/>
      <c r="P14" s="2"/>
      <c r="Q14" s="2"/>
      <c r="R14" s="2"/>
      <c r="S14" s="3" t="str">
        <f t="shared" si="1"/>
        <v/>
      </c>
      <c r="T14" s="6" t="str">
        <f t="shared" si="5"/>
        <v/>
      </c>
    </row>
    <row r="15" spans="1:20" x14ac:dyDescent="0.25">
      <c r="A15" s="2"/>
      <c r="B15" s="2"/>
      <c r="C15" s="2"/>
      <c r="D15" s="2"/>
      <c r="E15" s="3" t="str">
        <f t="shared" si="2"/>
        <v/>
      </c>
      <c r="F15" s="6" t="str">
        <f t="shared" si="3"/>
        <v/>
      </c>
      <c r="G15" s="1"/>
      <c r="H15" s="2"/>
      <c r="I15" s="2"/>
      <c r="J15" s="2"/>
      <c r="K15" s="2"/>
      <c r="L15" s="3" t="str">
        <f t="shared" si="0"/>
        <v/>
      </c>
      <c r="M15" s="6" t="str">
        <f t="shared" si="4"/>
        <v/>
      </c>
      <c r="N15" s="1"/>
      <c r="O15" s="2"/>
      <c r="P15" s="2"/>
      <c r="Q15" s="2"/>
      <c r="R15" s="2"/>
      <c r="S15" s="3" t="str">
        <f t="shared" si="1"/>
        <v/>
      </c>
      <c r="T15" s="6" t="str">
        <f t="shared" si="5"/>
        <v/>
      </c>
    </row>
    <row r="16" spans="1:20" x14ac:dyDescent="0.25">
      <c r="A16" s="2"/>
      <c r="B16" s="2"/>
      <c r="C16" s="2"/>
      <c r="D16" s="2"/>
      <c r="E16" s="3" t="str">
        <f t="shared" si="2"/>
        <v/>
      </c>
      <c r="F16" s="6" t="str">
        <f t="shared" si="3"/>
        <v/>
      </c>
      <c r="G16" s="1"/>
      <c r="H16" s="2"/>
      <c r="I16" s="2"/>
      <c r="J16" s="2"/>
      <c r="K16" s="2"/>
      <c r="L16" s="3" t="str">
        <f t="shared" si="0"/>
        <v/>
      </c>
      <c r="M16" s="6" t="str">
        <f t="shared" si="4"/>
        <v/>
      </c>
      <c r="N16" s="1"/>
      <c r="O16" s="2"/>
      <c r="P16" s="2"/>
      <c r="Q16" s="2"/>
      <c r="R16" s="2"/>
      <c r="S16" s="3" t="str">
        <f t="shared" si="1"/>
        <v/>
      </c>
      <c r="T16" s="6" t="str">
        <f t="shared" si="5"/>
        <v/>
      </c>
    </row>
    <row r="17" spans="1:20" x14ac:dyDescent="0.25">
      <c r="A17" s="2"/>
      <c r="B17" s="2"/>
      <c r="C17" s="2"/>
      <c r="D17" s="2"/>
      <c r="E17" s="3" t="str">
        <f t="shared" si="2"/>
        <v/>
      </c>
      <c r="F17" s="6" t="str">
        <f t="shared" si="3"/>
        <v/>
      </c>
      <c r="G17" s="1"/>
      <c r="H17" s="2"/>
      <c r="I17" s="2"/>
      <c r="J17" s="2"/>
      <c r="K17" s="2"/>
      <c r="L17" s="3" t="str">
        <f t="shared" si="0"/>
        <v/>
      </c>
      <c r="M17" s="6" t="str">
        <f t="shared" si="4"/>
        <v/>
      </c>
      <c r="N17" s="1"/>
      <c r="O17" s="2"/>
      <c r="P17" s="2"/>
      <c r="Q17" s="2"/>
      <c r="R17" s="2"/>
      <c r="S17" s="3" t="str">
        <f t="shared" si="1"/>
        <v/>
      </c>
      <c r="T17" s="6" t="str">
        <f t="shared" si="5"/>
        <v/>
      </c>
    </row>
    <row r="18" spans="1:20" x14ac:dyDescent="0.25">
      <c r="A18" s="2"/>
      <c r="B18" s="2"/>
      <c r="C18" s="2"/>
      <c r="D18" s="2"/>
      <c r="E18" s="3" t="str">
        <f t="shared" si="2"/>
        <v/>
      </c>
      <c r="F18" s="6" t="str">
        <f t="shared" si="3"/>
        <v/>
      </c>
      <c r="G18" s="1"/>
      <c r="H18" s="2"/>
      <c r="I18" s="2"/>
      <c r="J18" s="2"/>
      <c r="K18" s="2"/>
      <c r="L18" s="3" t="str">
        <f t="shared" si="0"/>
        <v/>
      </c>
      <c r="M18" s="6" t="str">
        <f t="shared" si="4"/>
        <v/>
      </c>
      <c r="N18" s="1"/>
      <c r="O18" s="2"/>
      <c r="P18" s="2"/>
      <c r="Q18" s="2"/>
      <c r="R18" s="2"/>
      <c r="S18" s="3" t="str">
        <f t="shared" si="1"/>
        <v/>
      </c>
      <c r="T18" s="6" t="str">
        <f t="shared" si="5"/>
        <v/>
      </c>
    </row>
    <row r="19" spans="1:20" x14ac:dyDescent="0.25">
      <c r="A19" s="2"/>
      <c r="B19" s="2"/>
      <c r="C19" s="2"/>
      <c r="D19" s="2"/>
      <c r="E19" s="3" t="str">
        <f t="shared" si="2"/>
        <v/>
      </c>
      <c r="F19" s="6" t="str">
        <f t="shared" si="3"/>
        <v/>
      </c>
      <c r="G19" s="1"/>
      <c r="H19" s="2"/>
      <c r="I19" s="2"/>
      <c r="J19" s="2"/>
      <c r="K19" s="2"/>
      <c r="L19" s="3" t="str">
        <f t="shared" si="0"/>
        <v/>
      </c>
      <c r="M19" s="6" t="str">
        <f t="shared" si="4"/>
        <v/>
      </c>
      <c r="N19" s="1"/>
      <c r="O19" s="2"/>
      <c r="P19" s="2"/>
      <c r="Q19" s="2"/>
      <c r="R19" s="2"/>
      <c r="S19" s="3" t="str">
        <f t="shared" si="1"/>
        <v/>
      </c>
      <c r="T19" s="6" t="str">
        <f t="shared" si="5"/>
        <v/>
      </c>
    </row>
    <row r="20" spans="1:20" x14ac:dyDescent="0.25">
      <c r="A20" s="2"/>
      <c r="B20" s="2"/>
      <c r="C20" s="2"/>
      <c r="D20" s="2"/>
      <c r="E20" s="3" t="str">
        <f t="shared" si="2"/>
        <v/>
      </c>
      <c r="F20" s="6" t="str">
        <f t="shared" si="3"/>
        <v/>
      </c>
      <c r="G20" s="1"/>
      <c r="H20" s="2"/>
      <c r="I20" s="2"/>
      <c r="J20" s="2"/>
      <c r="K20" s="2"/>
      <c r="L20" s="3" t="str">
        <f t="shared" si="0"/>
        <v/>
      </c>
      <c r="M20" s="6" t="str">
        <f t="shared" si="4"/>
        <v/>
      </c>
      <c r="N20" s="1"/>
      <c r="O20" s="2"/>
      <c r="P20" s="2"/>
      <c r="Q20" s="2"/>
      <c r="R20" s="2"/>
      <c r="S20" s="3" t="str">
        <f t="shared" si="1"/>
        <v/>
      </c>
      <c r="T20" s="6" t="str">
        <f t="shared" si="5"/>
        <v/>
      </c>
    </row>
    <row r="21" spans="1:20" x14ac:dyDescent="0.25">
      <c r="A21" s="2"/>
      <c r="B21" s="2"/>
      <c r="C21" s="2"/>
      <c r="D21" s="2"/>
      <c r="E21" s="3" t="str">
        <f t="shared" si="2"/>
        <v/>
      </c>
      <c r="F21" s="6" t="str">
        <f t="shared" si="3"/>
        <v/>
      </c>
      <c r="G21" s="1"/>
      <c r="H21" s="2"/>
      <c r="I21" s="2"/>
      <c r="J21" s="2"/>
      <c r="K21" s="2"/>
      <c r="L21" s="3" t="str">
        <f t="shared" si="0"/>
        <v/>
      </c>
      <c r="M21" s="6" t="str">
        <f t="shared" si="4"/>
        <v/>
      </c>
      <c r="N21" s="1"/>
      <c r="O21" s="2"/>
      <c r="P21" s="2"/>
      <c r="Q21" s="2"/>
      <c r="R21" s="2"/>
      <c r="S21" s="3" t="str">
        <f t="shared" si="1"/>
        <v/>
      </c>
      <c r="T21" s="6" t="str">
        <f t="shared" si="5"/>
        <v/>
      </c>
    </row>
    <row r="22" spans="1:20" x14ac:dyDescent="0.25">
      <c r="A22" s="2"/>
      <c r="B22" s="2"/>
      <c r="C22" s="2"/>
      <c r="D22" s="2"/>
      <c r="E22" s="3" t="str">
        <f t="shared" si="2"/>
        <v/>
      </c>
      <c r="F22" s="6" t="str">
        <f t="shared" si="3"/>
        <v/>
      </c>
      <c r="G22" s="1"/>
      <c r="H22" s="2"/>
      <c r="I22" s="2"/>
      <c r="J22" s="2"/>
      <c r="K22" s="2"/>
      <c r="L22" s="3" t="str">
        <f t="shared" si="0"/>
        <v/>
      </c>
      <c r="M22" s="6" t="str">
        <f t="shared" si="4"/>
        <v/>
      </c>
      <c r="N22" s="1"/>
      <c r="O22" s="2"/>
      <c r="P22" s="2"/>
      <c r="Q22" s="2"/>
      <c r="R22" s="2"/>
      <c r="S22" s="3" t="str">
        <f t="shared" si="1"/>
        <v/>
      </c>
      <c r="T22" s="6" t="str">
        <f t="shared" si="5"/>
        <v/>
      </c>
    </row>
    <row r="23" spans="1:20" x14ac:dyDescent="0.25">
      <c r="A23" s="2"/>
      <c r="B23" s="2"/>
      <c r="C23" s="2"/>
      <c r="D23" s="2"/>
      <c r="E23" s="3" t="str">
        <f t="shared" si="2"/>
        <v/>
      </c>
      <c r="F23" s="6" t="str">
        <f t="shared" si="3"/>
        <v/>
      </c>
      <c r="G23" s="1"/>
      <c r="H23" s="2"/>
      <c r="I23" s="2"/>
      <c r="J23" s="2"/>
      <c r="K23" s="2"/>
      <c r="L23" s="3" t="str">
        <f t="shared" si="0"/>
        <v/>
      </c>
      <c r="M23" s="6" t="str">
        <f t="shared" si="4"/>
        <v/>
      </c>
      <c r="N23" s="1"/>
      <c r="O23" s="2"/>
      <c r="P23" s="2"/>
      <c r="Q23" s="2"/>
      <c r="R23" s="2"/>
      <c r="S23" s="3" t="str">
        <f t="shared" si="1"/>
        <v/>
      </c>
      <c r="T23" s="6" t="str">
        <f t="shared" si="5"/>
        <v/>
      </c>
    </row>
    <row r="24" spans="1:20" x14ac:dyDescent="0.25">
      <c r="A24" s="2"/>
      <c r="B24" s="2"/>
      <c r="C24" s="2"/>
      <c r="D24" s="2"/>
      <c r="E24" s="3" t="str">
        <f t="shared" si="2"/>
        <v/>
      </c>
      <c r="F24" s="6" t="str">
        <f t="shared" si="3"/>
        <v/>
      </c>
      <c r="G24" s="1"/>
      <c r="H24" s="2"/>
      <c r="I24" s="2"/>
      <c r="J24" s="2"/>
      <c r="K24" s="2"/>
      <c r="L24" s="3" t="str">
        <f t="shared" si="0"/>
        <v/>
      </c>
      <c r="M24" s="6" t="str">
        <f t="shared" si="4"/>
        <v/>
      </c>
      <c r="N24" s="1"/>
      <c r="O24" s="2"/>
      <c r="P24" s="2"/>
      <c r="Q24" s="2"/>
      <c r="R24" s="2"/>
      <c r="S24" s="3" t="str">
        <f t="shared" si="1"/>
        <v/>
      </c>
      <c r="T24" s="6" t="str">
        <f t="shared" si="5"/>
        <v/>
      </c>
    </row>
    <row r="25" spans="1:20" x14ac:dyDescent="0.25">
      <c r="A25" s="2"/>
      <c r="B25" s="2"/>
      <c r="C25" s="2"/>
      <c r="D25" s="2"/>
      <c r="E25" s="3" t="str">
        <f t="shared" si="2"/>
        <v/>
      </c>
      <c r="F25" s="6" t="str">
        <f t="shared" si="3"/>
        <v/>
      </c>
      <c r="G25" s="1"/>
      <c r="H25" s="2"/>
      <c r="I25" s="2"/>
      <c r="J25" s="2"/>
      <c r="K25" s="2"/>
      <c r="L25" s="3" t="str">
        <f t="shared" si="0"/>
        <v/>
      </c>
      <c r="M25" s="6" t="str">
        <f t="shared" si="4"/>
        <v/>
      </c>
      <c r="N25" s="1"/>
      <c r="O25" s="2"/>
      <c r="P25" s="2"/>
      <c r="Q25" s="2"/>
      <c r="R25" s="2"/>
      <c r="S25" s="3" t="str">
        <f t="shared" si="1"/>
        <v/>
      </c>
      <c r="T25" s="6" t="str">
        <f t="shared" si="5"/>
        <v/>
      </c>
    </row>
    <row r="26" spans="1:20" x14ac:dyDescent="0.25">
      <c r="A26" s="2"/>
      <c r="B26" s="2"/>
      <c r="C26" s="2"/>
      <c r="D26" s="2"/>
      <c r="E26" s="3" t="str">
        <f t="shared" si="2"/>
        <v/>
      </c>
      <c r="F26" s="6" t="str">
        <f t="shared" si="3"/>
        <v/>
      </c>
      <c r="G26" s="1"/>
      <c r="H26" s="2"/>
      <c r="I26" s="2"/>
      <c r="J26" s="2"/>
      <c r="K26" s="2"/>
      <c r="L26" s="3" t="str">
        <f t="shared" si="0"/>
        <v/>
      </c>
      <c r="M26" s="6" t="str">
        <f t="shared" si="4"/>
        <v/>
      </c>
      <c r="N26" s="1"/>
      <c r="O26" s="2"/>
      <c r="P26" s="2"/>
      <c r="Q26" s="2"/>
      <c r="R26" s="2"/>
      <c r="S26" s="3" t="str">
        <f t="shared" si="1"/>
        <v/>
      </c>
      <c r="T26" s="6" t="str">
        <f t="shared" si="5"/>
        <v/>
      </c>
    </row>
    <row r="27" spans="1:20" x14ac:dyDescent="0.25">
      <c r="A27" s="2"/>
      <c r="B27" s="2"/>
      <c r="C27" s="2"/>
      <c r="D27" s="2"/>
      <c r="E27" s="3" t="str">
        <f t="shared" si="2"/>
        <v/>
      </c>
      <c r="F27" s="6" t="str">
        <f t="shared" si="3"/>
        <v/>
      </c>
      <c r="G27" s="1"/>
      <c r="H27" s="2"/>
      <c r="I27" s="2"/>
      <c r="J27" s="2"/>
      <c r="K27" s="2"/>
      <c r="L27" s="3" t="str">
        <f t="shared" si="0"/>
        <v/>
      </c>
      <c r="M27" s="6" t="str">
        <f t="shared" si="4"/>
        <v/>
      </c>
      <c r="N27" s="1"/>
      <c r="O27" s="2"/>
      <c r="P27" s="2"/>
      <c r="Q27" s="2"/>
      <c r="R27" s="2"/>
      <c r="S27" s="3" t="str">
        <f t="shared" si="1"/>
        <v/>
      </c>
      <c r="T27" s="6" t="str">
        <f t="shared" si="5"/>
        <v/>
      </c>
    </row>
    <row r="28" spans="1:20" x14ac:dyDescent="0.25">
      <c r="A28" s="2"/>
      <c r="B28" s="2"/>
      <c r="C28" s="2"/>
      <c r="D28" s="2"/>
      <c r="E28" s="3" t="str">
        <f t="shared" si="2"/>
        <v/>
      </c>
      <c r="F28" s="6" t="str">
        <f t="shared" si="3"/>
        <v/>
      </c>
      <c r="G28" s="1"/>
      <c r="H28" s="2"/>
      <c r="I28" s="2"/>
      <c r="J28" s="2"/>
      <c r="K28" s="2"/>
      <c r="L28" s="3" t="str">
        <f t="shared" si="0"/>
        <v/>
      </c>
      <c r="M28" s="6" t="str">
        <f t="shared" si="4"/>
        <v/>
      </c>
      <c r="N28" s="1"/>
      <c r="O28" s="2"/>
      <c r="P28" s="2"/>
      <c r="Q28" s="2"/>
      <c r="R28" s="2"/>
      <c r="S28" s="3" t="str">
        <f t="shared" si="1"/>
        <v/>
      </c>
      <c r="T28" s="6" t="str">
        <f t="shared" si="5"/>
        <v/>
      </c>
    </row>
    <row r="29" spans="1:20" x14ac:dyDescent="0.25">
      <c r="A29" s="2"/>
      <c r="B29" s="2"/>
      <c r="C29" s="2"/>
      <c r="D29" s="2"/>
      <c r="E29" s="3" t="str">
        <f t="shared" si="2"/>
        <v/>
      </c>
      <c r="F29" s="6" t="str">
        <f t="shared" si="3"/>
        <v/>
      </c>
      <c r="G29" s="1"/>
      <c r="H29" s="2"/>
      <c r="I29" s="2"/>
      <c r="J29" s="2"/>
      <c r="K29" s="2"/>
      <c r="L29" s="3" t="str">
        <f t="shared" si="0"/>
        <v/>
      </c>
      <c r="M29" s="6" t="str">
        <f t="shared" si="4"/>
        <v/>
      </c>
      <c r="N29" s="1"/>
      <c r="O29" s="2"/>
      <c r="P29" s="2"/>
      <c r="Q29" s="2"/>
      <c r="R29" s="2"/>
      <c r="S29" s="3" t="str">
        <f t="shared" si="1"/>
        <v/>
      </c>
      <c r="T29" s="6" t="str">
        <f t="shared" si="5"/>
        <v/>
      </c>
    </row>
    <row r="30" spans="1:20" x14ac:dyDescent="0.25">
      <c r="A30" s="2"/>
      <c r="B30" s="2"/>
      <c r="C30" s="2"/>
      <c r="D30" s="2"/>
      <c r="E30" s="3" t="str">
        <f t="shared" si="2"/>
        <v/>
      </c>
      <c r="F30" s="6" t="str">
        <f t="shared" si="3"/>
        <v/>
      </c>
      <c r="G30" s="1"/>
      <c r="H30" s="2"/>
      <c r="I30" s="2"/>
      <c r="J30" s="2"/>
      <c r="K30" s="2"/>
      <c r="L30" s="3" t="str">
        <f t="shared" si="0"/>
        <v/>
      </c>
      <c r="M30" s="6" t="str">
        <f t="shared" si="4"/>
        <v/>
      </c>
      <c r="N30" s="1"/>
      <c r="O30" s="2"/>
      <c r="P30" s="2"/>
      <c r="Q30" s="2"/>
      <c r="R30" s="2"/>
      <c r="S30" s="3" t="str">
        <f t="shared" si="1"/>
        <v/>
      </c>
      <c r="T30" s="6" t="str">
        <f t="shared" si="5"/>
        <v/>
      </c>
    </row>
    <row r="31" spans="1:20" x14ac:dyDescent="0.25">
      <c r="A31" s="2"/>
      <c r="B31" s="2"/>
      <c r="C31" s="2"/>
      <c r="D31" s="2"/>
      <c r="E31" s="3" t="str">
        <f t="shared" si="2"/>
        <v/>
      </c>
      <c r="F31" s="6" t="str">
        <f t="shared" si="3"/>
        <v/>
      </c>
      <c r="G31" s="1"/>
      <c r="H31" s="2"/>
      <c r="I31" s="2"/>
      <c r="J31" s="2"/>
      <c r="K31" s="2"/>
      <c r="L31" s="3" t="str">
        <f t="shared" si="0"/>
        <v/>
      </c>
      <c r="M31" s="6" t="str">
        <f t="shared" si="4"/>
        <v/>
      </c>
      <c r="N31" s="1"/>
      <c r="O31" s="2"/>
      <c r="P31" s="2"/>
      <c r="Q31" s="2"/>
      <c r="R31" s="2"/>
      <c r="S31" s="3" t="str">
        <f t="shared" si="1"/>
        <v/>
      </c>
      <c r="T31" s="6" t="str">
        <f t="shared" si="5"/>
        <v/>
      </c>
    </row>
    <row r="32" spans="1:20" x14ac:dyDescent="0.25">
      <c r="A32" s="2"/>
      <c r="B32" s="2"/>
      <c r="C32" s="2"/>
      <c r="D32" s="2"/>
      <c r="E32" s="3" t="str">
        <f t="shared" si="2"/>
        <v/>
      </c>
      <c r="F32" s="6" t="str">
        <f t="shared" si="3"/>
        <v/>
      </c>
      <c r="G32" s="1"/>
      <c r="H32" s="2"/>
      <c r="I32" s="2"/>
      <c r="J32" s="2"/>
      <c r="K32" s="2"/>
      <c r="L32" s="3" t="str">
        <f t="shared" si="0"/>
        <v/>
      </c>
      <c r="M32" s="6" t="str">
        <f t="shared" si="4"/>
        <v/>
      </c>
      <c r="N32" s="1"/>
      <c r="O32" s="2"/>
      <c r="P32" s="2"/>
      <c r="Q32" s="2"/>
      <c r="R32" s="2"/>
      <c r="S32" s="3" t="str">
        <f t="shared" si="1"/>
        <v/>
      </c>
      <c r="T32" s="6" t="str">
        <f t="shared" si="5"/>
        <v/>
      </c>
    </row>
    <row r="33" spans="1:20" x14ac:dyDescent="0.25">
      <c r="A33" s="2"/>
      <c r="B33" s="2"/>
      <c r="C33" s="2"/>
      <c r="D33" s="2"/>
      <c r="E33" s="3" t="str">
        <f t="shared" si="2"/>
        <v/>
      </c>
      <c r="F33" s="6" t="str">
        <f t="shared" si="3"/>
        <v/>
      </c>
      <c r="G33" s="1"/>
      <c r="H33" s="2"/>
      <c r="I33" s="2"/>
      <c r="J33" s="2"/>
      <c r="K33" s="2"/>
      <c r="L33" s="3" t="str">
        <f t="shared" si="0"/>
        <v/>
      </c>
      <c r="M33" s="6" t="str">
        <f t="shared" si="4"/>
        <v/>
      </c>
      <c r="N33" s="1"/>
      <c r="O33" s="2"/>
      <c r="P33" s="2"/>
      <c r="Q33" s="2"/>
      <c r="R33" s="2"/>
      <c r="S33" s="3" t="str">
        <f t="shared" si="1"/>
        <v/>
      </c>
      <c r="T33" s="6" t="str">
        <f t="shared" si="5"/>
        <v/>
      </c>
    </row>
    <row r="34" spans="1:20" x14ac:dyDescent="0.25">
      <c r="A34" s="2"/>
      <c r="B34" s="2"/>
      <c r="C34" s="2"/>
      <c r="D34" s="2"/>
      <c r="E34" s="3" t="str">
        <f t="shared" si="2"/>
        <v/>
      </c>
      <c r="F34" s="6" t="str">
        <f t="shared" si="3"/>
        <v/>
      </c>
      <c r="G34" s="1"/>
      <c r="H34" s="2"/>
      <c r="I34" s="2"/>
      <c r="J34" s="2"/>
      <c r="K34" s="2"/>
      <c r="L34" s="3" t="str">
        <f t="shared" si="0"/>
        <v/>
      </c>
      <c r="M34" s="6" t="str">
        <f t="shared" si="4"/>
        <v/>
      </c>
      <c r="N34" s="1"/>
      <c r="O34" s="2"/>
      <c r="P34" s="2"/>
      <c r="Q34" s="2"/>
      <c r="R34" s="2"/>
      <c r="S34" s="3" t="str">
        <f t="shared" si="1"/>
        <v/>
      </c>
      <c r="T34" s="6" t="str">
        <f t="shared" si="5"/>
        <v/>
      </c>
    </row>
    <row r="35" spans="1:20" x14ac:dyDescent="0.25">
      <c r="A35" s="2"/>
      <c r="B35" s="2"/>
      <c r="C35" s="2"/>
      <c r="D35" s="2"/>
      <c r="E35" s="3" t="str">
        <f t="shared" si="2"/>
        <v/>
      </c>
      <c r="F35" s="6" t="str">
        <f t="shared" si="3"/>
        <v/>
      </c>
      <c r="G35" s="1"/>
      <c r="H35" s="2"/>
      <c r="I35" s="2"/>
      <c r="J35" s="2"/>
      <c r="K35" s="2"/>
      <c r="L35" s="3" t="str">
        <f t="shared" si="0"/>
        <v/>
      </c>
      <c r="M35" s="6" t="str">
        <f t="shared" si="4"/>
        <v/>
      </c>
      <c r="N35" s="1"/>
      <c r="O35" s="2"/>
      <c r="P35" s="2"/>
      <c r="Q35" s="2"/>
      <c r="R35" s="2"/>
      <c r="S35" s="3" t="str">
        <f t="shared" si="1"/>
        <v/>
      </c>
      <c r="T35" s="6" t="str">
        <f t="shared" si="5"/>
        <v/>
      </c>
    </row>
    <row r="36" spans="1:20" x14ac:dyDescent="0.25">
      <c r="A36" s="2"/>
      <c r="B36" s="2"/>
      <c r="C36" s="2"/>
      <c r="D36" s="2"/>
      <c r="E36" s="3" t="str">
        <f t="shared" si="2"/>
        <v/>
      </c>
      <c r="F36" s="6" t="str">
        <f t="shared" si="3"/>
        <v/>
      </c>
      <c r="G36" s="1"/>
      <c r="H36" s="2"/>
      <c r="I36" s="2"/>
      <c r="J36" s="2"/>
      <c r="K36" s="2"/>
      <c r="L36" s="3" t="str">
        <f t="shared" si="0"/>
        <v/>
      </c>
      <c r="M36" s="6" t="str">
        <f t="shared" si="4"/>
        <v/>
      </c>
      <c r="N36" s="1"/>
      <c r="O36" s="2"/>
      <c r="P36" s="2"/>
      <c r="Q36" s="2"/>
      <c r="R36" s="2"/>
      <c r="S36" s="3" t="str">
        <f t="shared" si="1"/>
        <v/>
      </c>
      <c r="T36" s="6" t="str">
        <f t="shared" si="5"/>
        <v/>
      </c>
    </row>
    <row r="37" spans="1:20" x14ac:dyDescent="0.25">
      <c r="A37" s="2"/>
      <c r="B37" s="2"/>
      <c r="C37" s="2"/>
      <c r="D37" s="2"/>
      <c r="E37" s="3" t="str">
        <f t="shared" si="2"/>
        <v/>
      </c>
      <c r="F37" s="6" t="str">
        <f t="shared" si="3"/>
        <v/>
      </c>
      <c r="G37" s="1"/>
      <c r="H37" s="2"/>
      <c r="I37" s="2"/>
      <c r="J37" s="2"/>
      <c r="K37" s="2"/>
      <c r="L37" s="3" t="str">
        <f t="shared" si="0"/>
        <v/>
      </c>
      <c r="M37" s="6" t="str">
        <f t="shared" si="4"/>
        <v/>
      </c>
      <c r="N37" s="1"/>
      <c r="O37" s="2"/>
      <c r="P37" s="2"/>
      <c r="Q37" s="2"/>
      <c r="R37" s="2"/>
      <c r="S37" s="3" t="str">
        <f t="shared" si="1"/>
        <v/>
      </c>
      <c r="T37" s="6" t="str">
        <f t="shared" si="5"/>
        <v/>
      </c>
    </row>
    <row r="38" spans="1:20" x14ac:dyDescent="0.25">
      <c r="A38" s="2"/>
      <c r="B38" s="2"/>
      <c r="C38" s="2"/>
      <c r="D38" s="2"/>
      <c r="E38" s="3" t="str">
        <f t="shared" si="2"/>
        <v/>
      </c>
      <c r="F38" s="6" t="str">
        <f t="shared" si="3"/>
        <v/>
      </c>
      <c r="G38" s="1"/>
      <c r="H38" s="2"/>
      <c r="I38" s="2"/>
      <c r="J38" s="2"/>
      <c r="K38" s="2"/>
      <c r="L38" s="3" t="str">
        <f t="shared" si="0"/>
        <v/>
      </c>
      <c r="M38" s="6" t="str">
        <f t="shared" si="4"/>
        <v/>
      </c>
      <c r="N38" s="1"/>
      <c r="O38" s="2"/>
      <c r="P38" s="2"/>
      <c r="Q38" s="2"/>
      <c r="R38" s="2"/>
      <c r="S38" s="3" t="str">
        <f t="shared" si="1"/>
        <v/>
      </c>
      <c r="T38" s="6" t="str">
        <f t="shared" si="5"/>
        <v/>
      </c>
    </row>
    <row r="39" spans="1:20" x14ac:dyDescent="0.25">
      <c r="A39" s="2"/>
      <c r="B39" s="2"/>
      <c r="C39" s="2"/>
      <c r="D39" s="2"/>
      <c r="E39" s="3" t="str">
        <f t="shared" si="2"/>
        <v/>
      </c>
      <c r="F39" s="6" t="str">
        <f t="shared" si="3"/>
        <v/>
      </c>
      <c r="G39" s="1"/>
      <c r="H39" s="2"/>
      <c r="I39" s="2"/>
      <c r="J39" s="2"/>
      <c r="K39" s="2"/>
      <c r="L39" s="3" t="str">
        <f t="shared" si="0"/>
        <v/>
      </c>
      <c r="M39" s="6" t="str">
        <f t="shared" si="4"/>
        <v/>
      </c>
      <c r="N39" s="1"/>
      <c r="O39" s="2"/>
      <c r="P39" s="2"/>
      <c r="Q39" s="2"/>
      <c r="R39" s="2"/>
      <c r="S39" s="3" t="str">
        <f t="shared" si="1"/>
        <v/>
      </c>
      <c r="T39" s="6" t="str">
        <f t="shared" si="5"/>
        <v/>
      </c>
    </row>
    <row r="40" spans="1:20" x14ac:dyDescent="0.25">
      <c r="A40" s="2"/>
      <c r="B40" s="2"/>
      <c r="C40" s="2"/>
      <c r="D40" s="2"/>
      <c r="E40" s="3" t="str">
        <f t="shared" si="2"/>
        <v/>
      </c>
      <c r="F40" s="6" t="str">
        <f t="shared" si="3"/>
        <v/>
      </c>
      <c r="G40" s="1"/>
      <c r="H40" s="2"/>
      <c r="I40" s="2"/>
      <c r="J40" s="2"/>
      <c r="K40" s="2"/>
      <c r="L40" s="3" t="str">
        <f t="shared" si="0"/>
        <v/>
      </c>
      <c r="M40" s="6" t="str">
        <f t="shared" si="4"/>
        <v/>
      </c>
      <c r="N40" s="1"/>
      <c r="O40" s="2"/>
      <c r="P40" s="2"/>
      <c r="Q40" s="2"/>
      <c r="R40" s="2"/>
      <c r="S40" s="3" t="str">
        <f t="shared" si="1"/>
        <v/>
      </c>
      <c r="T40" s="6" t="str">
        <f t="shared" si="5"/>
        <v/>
      </c>
    </row>
    <row r="41" spans="1:20" x14ac:dyDescent="0.25">
      <c r="A41" s="2"/>
      <c r="B41" s="2"/>
      <c r="C41" s="2"/>
      <c r="D41" s="2"/>
      <c r="E41" s="3" t="str">
        <f t="shared" si="2"/>
        <v/>
      </c>
      <c r="F41" s="6" t="str">
        <f t="shared" si="3"/>
        <v/>
      </c>
      <c r="G41" s="1"/>
      <c r="H41" s="2"/>
      <c r="I41" s="2"/>
      <c r="J41" s="2"/>
      <c r="K41" s="2"/>
      <c r="L41" s="3" t="str">
        <f t="shared" si="0"/>
        <v/>
      </c>
      <c r="M41" s="6" t="str">
        <f t="shared" si="4"/>
        <v/>
      </c>
      <c r="N41" s="1"/>
      <c r="O41" s="2"/>
      <c r="P41" s="2"/>
      <c r="Q41" s="2"/>
      <c r="R41" s="2"/>
      <c r="S41" s="3" t="str">
        <f t="shared" si="1"/>
        <v/>
      </c>
      <c r="T41" s="6" t="str">
        <f t="shared" si="5"/>
        <v/>
      </c>
    </row>
    <row r="42" spans="1:20" x14ac:dyDescent="0.25">
      <c r="A42" s="2"/>
      <c r="B42" s="2"/>
      <c r="C42" s="2"/>
      <c r="D42" s="2"/>
      <c r="E42" s="3" t="str">
        <f t="shared" si="2"/>
        <v/>
      </c>
      <c r="F42" s="6" t="str">
        <f t="shared" si="3"/>
        <v/>
      </c>
      <c r="G42" s="1"/>
      <c r="H42" s="2"/>
      <c r="I42" s="2"/>
      <c r="J42" s="2"/>
      <c r="K42" s="2"/>
      <c r="L42" s="3" t="str">
        <f t="shared" si="0"/>
        <v/>
      </c>
      <c r="M42" s="6" t="str">
        <f t="shared" si="4"/>
        <v/>
      </c>
      <c r="N42" s="1"/>
      <c r="O42" s="2"/>
      <c r="P42" s="2"/>
      <c r="Q42" s="2"/>
      <c r="R42" s="2"/>
      <c r="S42" s="3" t="str">
        <f t="shared" si="1"/>
        <v/>
      </c>
      <c r="T42" s="6" t="str">
        <f t="shared" si="5"/>
        <v/>
      </c>
    </row>
    <row r="43" spans="1:20" x14ac:dyDescent="0.25">
      <c r="A43" s="2"/>
      <c r="B43" s="2"/>
      <c r="C43" s="2"/>
      <c r="D43" s="2"/>
      <c r="E43" s="3" t="str">
        <f t="shared" si="2"/>
        <v/>
      </c>
      <c r="F43" s="6" t="str">
        <f t="shared" si="3"/>
        <v/>
      </c>
      <c r="G43" s="1"/>
      <c r="H43" s="2"/>
      <c r="I43" s="2"/>
      <c r="J43" s="2"/>
      <c r="K43" s="2"/>
      <c r="L43" s="3" t="str">
        <f t="shared" si="0"/>
        <v/>
      </c>
      <c r="M43" s="6" t="str">
        <f t="shared" si="4"/>
        <v/>
      </c>
      <c r="N43" s="1"/>
      <c r="O43" s="2"/>
      <c r="P43" s="2"/>
      <c r="Q43" s="2"/>
      <c r="R43" s="2"/>
      <c r="S43" s="3" t="str">
        <f t="shared" si="1"/>
        <v/>
      </c>
      <c r="T43" s="6" t="str">
        <f t="shared" si="5"/>
        <v/>
      </c>
    </row>
    <row r="44" spans="1:20" x14ac:dyDescent="0.25">
      <c r="A44" s="2"/>
      <c r="B44" s="2"/>
      <c r="C44" s="2"/>
      <c r="D44" s="2"/>
      <c r="E44" s="3" t="str">
        <f t="shared" si="2"/>
        <v/>
      </c>
      <c r="F44" s="6" t="str">
        <f t="shared" si="3"/>
        <v/>
      </c>
      <c r="G44" s="1"/>
      <c r="H44" s="2"/>
      <c r="I44" s="2"/>
      <c r="J44" s="2"/>
      <c r="K44" s="2"/>
      <c r="L44" s="3" t="str">
        <f t="shared" si="0"/>
        <v/>
      </c>
      <c r="M44" s="6" t="str">
        <f t="shared" si="4"/>
        <v/>
      </c>
      <c r="N44" s="1"/>
      <c r="O44" s="2"/>
      <c r="P44" s="2"/>
      <c r="Q44" s="2"/>
      <c r="R44" s="2"/>
      <c r="S44" s="3" t="str">
        <f t="shared" si="1"/>
        <v/>
      </c>
      <c r="T44" s="6" t="str">
        <f t="shared" si="5"/>
        <v/>
      </c>
    </row>
    <row r="45" spans="1:20" x14ac:dyDescent="0.25">
      <c r="A45" s="2"/>
      <c r="B45" s="2"/>
      <c r="C45" s="2"/>
      <c r="D45" s="2"/>
      <c r="E45" s="3" t="str">
        <f t="shared" si="2"/>
        <v/>
      </c>
      <c r="F45" s="6" t="str">
        <f t="shared" si="3"/>
        <v/>
      </c>
      <c r="G45" s="1"/>
      <c r="H45" s="2"/>
      <c r="I45" s="2"/>
      <c r="J45" s="2"/>
      <c r="K45" s="2"/>
      <c r="L45" s="3" t="str">
        <f t="shared" si="0"/>
        <v/>
      </c>
      <c r="M45" s="6" t="str">
        <f t="shared" si="4"/>
        <v/>
      </c>
      <c r="N45" s="1"/>
      <c r="O45" s="2"/>
      <c r="P45" s="2"/>
      <c r="Q45" s="2"/>
      <c r="R45" s="2"/>
      <c r="S45" s="3" t="str">
        <f t="shared" si="1"/>
        <v/>
      </c>
      <c r="T45" s="6" t="str">
        <f t="shared" si="5"/>
        <v/>
      </c>
    </row>
    <row r="46" spans="1:20" x14ac:dyDescent="0.25">
      <c r="A46" s="2"/>
      <c r="B46" s="2"/>
      <c r="C46" s="2"/>
      <c r="D46" s="2"/>
      <c r="E46" s="3" t="str">
        <f t="shared" si="2"/>
        <v/>
      </c>
      <c r="F46" s="6" t="str">
        <f t="shared" si="3"/>
        <v/>
      </c>
      <c r="G46" s="1"/>
      <c r="H46" s="2"/>
      <c r="I46" s="2"/>
      <c r="J46" s="2"/>
      <c r="K46" s="2"/>
      <c r="L46" s="3" t="str">
        <f t="shared" si="0"/>
        <v/>
      </c>
      <c r="M46" s="6" t="str">
        <f t="shared" si="4"/>
        <v/>
      </c>
      <c r="N46" s="1"/>
      <c r="O46" s="2"/>
      <c r="P46" s="2"/>
      <c r="Q46" s="2"/>
      <c r="R46" s="2"/>
      <c r="S46" s="3" t="str">
        <f t="shared" si="1"/>
        <v/>
      </c>
      <c r="T46" s="6" t="str">
        <f t="shared" si="5"/>
        <v/>
      </c>
    </row>
    <row r="47" spans="1:20" x14ac:dyDescent="0.25">
      <c r="A47" s="2"/>
      <c r="B47" s="2"/>
      <c r="C47" s="2"/>
      <c r="D47" s="2"/>
      <c r="E47" s="3" t="str">
        <f t="shared" si="2"/>
        <v/>
      </c>
      <c r="F47" s="6" t="str">
        <f t="shared" si="3"/>
        <v/>
      </c>
      <c r="G47" s="1"/>
      <c r="H47" s="2"/>
      <c r="I47" s="2"/>
      <c r="J47" s="2"/>
      <c r="K47" s="2"/>
      <c r="L47" s="3" t="str">
        <f t="shared" si="0"/>
        <v/>
      </c>
      <c r="M47" s="6" t="str">
        <f t="shared" si="4"/>
        <v/>
      </c>
      <c r="N47" s="1"/>
      <c r="O47" s="2"/>
      <c r="P47" s="2"/>
      <c r="Q47" s="2"/>
      <c r="R47" s="2"/>
      <c r="S47" s="3" t="str">
        <f t="shared" si="1"/>
        <v/>
      </c>
      <c r="T47" s="6" t="str">
        <f t="shared" si="5"/>
        <v/>
      </c>
    </row>
    <row r="48" spans="1:20" x14ac:dyDescent="0.25">
      <c r="A48" s="2"/>
      <c r="B48" s="2"/>
      <c r="C48" s="2"/>
      <c r="D48" s="2"/>
      <c r="E48" s="3" t="str">
        <f t="shared" si="2"/>
        <v/>
      </c>
      <c r="F48" s="6" t="str">
        <f t="shared" si="3"/>
        <v/>
      </c>
      <c r="G48" s="1"/>
      <c r="H48" s="2"/>
      <c r="I48" s="2"/>
      <c r="J48" s="2"/>
      <c r="K48" s="2"/>
      <c r="L48" s="3" t="str">
        <f t="shared" si="0"/>
        <v/>
      </c>
      <c r="M48" s="6" t="str">
        <f t="shared" si="4"/>
        <v/>
      </c>
      <c r="N48" s="1"/>
      <c r="O48" s="2"/>
      <c r="P48" s="2"/>
      <c r="Q48" s="2"/>
      <c r="R48" s="2"/>
      <c r="S48" s="3" t="str">
        <f t="shared" si="1"/>
        <v/>
      </c>
      <c r="T48" s="6" t="str">
        <f t="shared" si="5"/>
        <v/>
      </c>
    </row>
    <row r="49" spans="1:20" x14ac:dyDescent="0.25">
      <c r="A49" s="2"/>
      <c r="B49" s="2"/>
      <c r="C49" s="2"/>
      <c r="D49" s="2"/>
      <c r="E49" s="3" t="str">
        <f t="shared" si="2"/>
        <v/>
      </c>
      <c r="F49" s="6" t="str">
        <f t="shared" si="3"/>
        <v/>
      </c>
      <c r="G49" s="1"/>
      <c r="H49" s="2"/>
      <c r="I49" s="2"/>
      <c r="J49" s="2"/>
      <c r="K49" s="2"/>
      <c r="L49" s="3" t="str">
        <f t="shared" si="0"/>
        <v/>
      </c>
      <c r="M49" s="6" t="str">
        <f t="shared" si="4"/>
        <v/>
      </c>
      <c r="N49" s="1"/>
      <c r="O49" s="2"/>
      <c r="P49" s="2"/>
      <c r="Q49" s="2"/>
      <c r="R49" s="2"/>
      <c r="S49" s="3" t="str">
        <f t="shared" si="1"/>
        <v/>
      </c>
      <c r="T49" s="6" t="str">
        <f t="shared" si="5"/>
        <v/>
      </c>
    </row>
    <row r="50" spans="1:20" x14ac:dyDescent="0.25">
      <c r="A50" s="2"/>
      <c r="B50" s="2"/>
      <c r="C50" s="2"/>
      <c r="D50" s="2"/>
      <c r="E50" s="3" t="str">
        <f t="shared" si="2"/>
        <v/>
      </c>
      <c r="F50" s="6" t="str">
        <f t="shared" si="3"/>
        <v/>
      </c>
      <c r="G50" s="1"/>
      <c r="H50" s="2"/>
      <c r="I50" s="2"/>
      <c r="J50" s="2"/>
      <c r="K50" s="2"/>
      <c r="L50" s="3" t="str">
        <f t="shared" si="0"/>
        <v/>
      </c>
      <c r="M50" s="6" t="str">
        <f t="shared" si="4"/>
        <v/>
      </c>
      <c r="N50" s="1"/>
      <c r="O50" s="2"/>
      <c r="P50" s="2"/>
      <c r="Q50" s="2"/>
      <c r="R50" s="2"/>
      <c r="S50" s="3" t="str">
        <f t="shared" si="1"/>
        <v/>
      </c>
      <c r="T50" s="6" t="str">
        <f t="shared" si="5"/>
        <v/>
      </c>
    </row>
    <row r="51" spans="1:20" x14ac:dyDescent="0.25">
      <c r="A51" s="2"/>
      <c r="B51" s="2"/>
      <c r="C51" s="2"/>
      <c r="D51" s="2"/>
      <c r="E51" s="3" t="str">
        <f t="shared" si="2"/>
        <v/>
      </c>
      <c r="F51" s="6" t="str">
        <f t="shared" si="3"/>
        <v/>
      </c>
      <c r="G51" s="1"/>
      <c r="H51" s="2"/>
      <c r="I51" s="2"/>
      <c r="J51" s="2"/>
      <c r="K51" s="2"/>
      <c r="L51" s="3" t="str">
        <f t="shared" si="0"/>
        <v/>
      </c>
      <c r="M51" s="6" t="str">
        <f t="shared" si="4"/>
        <v/>
      </c>
      <c r="N51" s="1"/>
      <c r="O51" s="2"/>
      <c r="P51" s="2"/>
      <c r="Q51" s="2"/>
      <c r="R51" s="2"/>
      <c r="S51" s="3" t="str">
        <f t="shared" si="1"/>
        <v/>
      </c>
      <c r="T51" s="6" t="str">
        <f t="shared" si="5"/>
        <v/>
      </c>
    </row>
    <row r="52" spans="1:20" x14ac:dyDescent="0.25">
      <c r="A52" s="2"/>
      <c r="B52" s="2"/>
      <c r="C52" s="2"/>
      <c r="D52" s="2"/>
      <c r="E52" s="3" t="str">
        <f t="shared" si="2"/>
        <v/>
      </c>
      <c r="F52" s="6" t="str">
        <f t="shared" si="3"/>
        <v/>
      </c>
      <c r="G52" s="1"/>
      <c r="H52" s="2"/>
      <c r="I52" s="2"/>
      <c r="J52" s="2"/>
      <c r="K52" s="2"/>
      <c r="L52" s="3" t="str">
        <f t="shared" si="0"/>
        <v/>
      </c>
      <c r="M52" s="6" t="str">
        <f t="shared" si="4"/>
        <v/>
      </c>
      <c r="N52" s="1"/>
      <c r="O52" s="2"/>
      <c r="P52" s="2"/>
      <c r="Q52" s="2"/>
      <c r="R52" s="2"/>
      <c r="S52" s="3" t="str">
        <f t="shared" si="1"/>
        <v/>
      </c>
      <c r="T52" s="6" t="str">
        <f t="shared" si="5"/>
        <v/>
      </c>
    </row>
    <row r="53" spans="1:20" x14ac:dyDescent="0.25">
      <c r="A53" s="2"/>
      <c r="B53" s="2"/>
      <c r="C53" s="2"/>
      <c r="D53" s="2"/>
      <c r="E53" s="3" t="str">
        <f t="shared" si="2"/>
        <v/>
      </c>
      <c r="F53" s="6" t="str">
        <f t="shared" si="3"/>
        <v/>
      </c>
      <c r="G53" s="1"/>
      <c r="H53" s="2"/>
      <c r="I53" s="2"/>
      <c r="J53" s="2"/>
      <c r="K53" s="2"/>
      <c r="L53" s="3" t="str">
        <f t="shared" si="0"/>
        <v/>
      </c>
      <c r="M53" s="6" t="str">
        <f t="shared" si="4"/>
        <v/>
      </c>
      <c r="N53" s="1"/>
      <c r="O53" s="2"/>
      <c r="P53" s="2"/>
      <c r="Q53" s="2"/>
      <c r="R53" s="2"/>
      <c r="S53" s="3" t="str">
        <f t="shared" si="1"/>
        <v/>
      </c>
      <c r="T53" s="6" t="str">
        <f t="shared" si="5"/>
        <v/>
      </c>
    </row>
    <row r="54" spans="1:20" x14ac:dyDescent="0.25">
      <c r="A54" s="2"/>
      <c r="B54" s="2"/>
      <c r="C54" s="2"/>
      <c r="D54" s="2"/>
      <c r="E54" s="3" t="str">
        <f t="shared" si="2"/>
        <v/>
      </c>
      <c r="F54" s="6" t="str">
        <f t="shared" si="3"/>
        <v/>
      </c>
      <c r="G54" s="1"/>
      <c r="H54" s="2"/>
      <c r="I54" s="2"/>
      <c r="J54" s="2"/>
      <c r="K54" s="2"/>
      <c r="L54" s="3" t="str">
        <f t="shared" si="0"/>
        <v/>
      </c>
      <c r="M54" s="6" t="str">
        <f t="shared" si="4"/>
        <v/>
      </c>
      <c r="N54" s="1"/>
      <c r="O54" s="2"/>
      <c r="P54" s="2"/>
      <c r="Q54" s="2"/>
      <c r="R54" s="2"/>
      <c r="S54" s="3" t="str">
        <f t="shared" si="1"/>
        <v/>
      </c>
      <c r="T54" s="6" t="str">
        <f t="shared" si="5"/>
        <v/>
      </c>
    </row>
    <row r="55" spans="1:20" x14ac:dyDescent="0.25">
      <c r="A55" s="2"/>
      <c r="B55" s="2"/>
      <c r="C55" s="2"/>
      <c r="D55" s="2"/>
      <c r="E55" s="3" t="str">
        <f t="shared" si="2"/>
        <v/>
      </c>
      <c r="F55" s="6" t="str">
        <f t="shared" si="3"/>
        <v/>
      </c>
      <c r="G55" s="1"/>
      <c r="H55" s="2"/>
      <c r="I55" s="2"/>
      <c r="J55" s="2"/>
      <c r="K55" s="2"/>
      <c r="L55" s="3" t="str">
        <f t="shared" si="0"/>
        <v/>
      </c>
      <c r="M55" s="6" t="str">
        <f t="shared" si="4"/>
        <v/>
      </c>
      <c r="N55" s="1"/>
      <c r="O55" s="2"/>
      <c r="P55" s="2"/>
      <c r="Q55" s="2"/>
      <c r="R55" s="2"/>
      <c r="S55" s="3" t="str">
        <f t="shared" si="1"/>
        <v/>
      </c>
      <c r="T55" s="6" t="str">
        <f t="shared" si="5"/>
        <v/>
      </c>
    </row>
    <row r="56" spans="1:20" x14ac:dyDescent="0.25">
      <c r="A56" s="2"/>
      <c r="B56" s="2"/>
      <c r="C56" s="2"/>
      <c r="D56" s="2"/>
      <c r="E56" s="3" t="str">
        <f t="shared" si="2"/>
        <v/>
      </c>
      <c r="F56" s="6" t="str">
        <f t="shared" si="3"/>
        <v/>
      </c>
      <c r="G56" s="1"/>
      <c r="H56" s="2"/>
      <c r="I56" s="2"/>
      <c r="J56" s="2"/>
      <c r="K56" s="2"/>
      <c r="L56" s="3" t="str">
        <f t="shared" si="0"/>
        <v/>
      </c>
      <c r="M56" s="6" t="str">
        <f t="shared" si="4"/>
        <v/>
      </c>
      <c r="N56" s="1"/>
      <c r="O56" s="2"/>
      <c r="P56" s="2"/>
      <c r="Q56" s="2"/>
      <c r="R56" s="2"/>
      <c r="S56" s="3" t="str">
        <f t="shared" si="1"/>
        <v/>
      </c>
      <c r="T56" s="6" t="str">
        <f t="shared" si="5"/>
        <v/>
      </c>
    </row>
    <row r="57" spans="1:20" x14ac:dyDescent="0.25">
      <c r="A57" s="2"/>
      <c r="B57" s="2"/>
      <c r="C57" s="2"/>
      <c r="D57" s="2"/>
      <c r="E57" s="3" t="str">
        <f t="shared" si="2"/>
        <v/>
      </c>
      <c r="F57" s="6" t="str">
        <f t="shared" si="3"/>
        <v/>
      </c>
      <c r="G57" s="1"/>
      <c r="H57" s="2"/>
      <c r="I57" s="2"/>
      <c r="J57" s="2"/>
      <c r="K57" s="2"/>
      <c r="L57" s="3" t="str">
        <f t="shared" si="0"/>
        <v/>
      </c>
      <c r="M57" s="6" t="str">
        <f t="shared" si="4"/>
        <v/>
      </c>
      <c r="N57" s="1"/>
      <c r="O57" s="2"/>
      <c r="P57" s="2"/>
      <c r="Q57" s="2"/>
      <c r="R57" s="2"/>
      <c r="S57" s="3" t="str">
        <f t="shared" si="1"/>
        <v/>
      </c>
      <c r="T57" s="6" t="str">
        <f t="shared" si="5"/>
        <v/>
      </c>
    </row>
    <row r="58" spans="1:20" x14ac:dyDescent="0.25">
      <c r="A58" s="2"/>
      <c r="B58" s="2"/>
      <c r="C58" s="2"/>
      <c r="D58" s="2"/>
      <c r="E58" s="3" t="str">
        <f t="shared" si="2"/>
        <v/>
      </c>
      <c r="F58" s="6" t="str">
        <f t="shared" si="3"/>
        <v/>
      </c>
      <c r="G58" s="1"/>
      <c r="H58" s="2"/>
      <c r="I58" s="2"/>
      <c r="J58" s="2"/>
      <c r="K58" s="2"/>
      <c r="L58" s="3" t="str">
        <f t="shared" si="0"/>
        <v/>
      </c>
      <c r="M58" s="6" t="str">
        <f t="shared" si="4"/>
        <v/>
      </c>
      <c r="N58" s="1"/>
      <c r="O58" s="2"/>
      <c r="P58" s="2"/>
      <c r="Q58" s="2"/>
      <c r="R58" s="2"/>
      <c r="S58" s="3" t="str">
        <f t="shared" si="1"/>
        <v/>
      </c>
      <c r="T58" s="6" t="str">
        <f t="shared" si="5"/>
        <v/>
      </c>
    </row>
    <row r="59" spans="1:20" x14ac:dyDescent="0.25">
      <c r="A59" s="2"/>
      <c r="B59" s="2"/>
      <c r="C59" s="2"/>
      <c r="D59" s="2"/>
      <c r="E59" s="3" t="str">
        <f t="shared" si="2"/>
        <v/>
      </c>
      <c r="F59" s="6" t="str">
        <f t="shared" si="3"/>
        <v/>
      </c>
      <c r="G59" s="1"/>
      <c r="H59" s="2"/>
      <c r="I59" s="2"/>
      <c r="J59" s="2"/>
      <c r="K59" s="2"/>
      <c r="L59" s="3" t="str">
        <f t="shared" si="0"/>
        <v/>
      </c>
      <c r="M59" s="6" t="str">
        <f t="shared" si="4"/>
        <v/>
      </c>
      <c r="N59" s="1"/>
      <c r="O59" s="2"/>
      <c r="P59" s="2"/>
      <c r="Q59" s="2"/>
      <c r="R59" s="2"/>
      <c r="S59" s="3" t="str">
        <f t="shared" si="1"/>
        <v/>
      </c>
      <c r="T59" s="6" t="str">
        <f t="shared" si="5"/>
        <v/>
      </c>
    </row>
    <row r="60" spans="1:20" x14ac:dyDescent="0.25">
      <c r="A60" s="2"/>
      <c r="B60" s="2"/>
      <c r="C60" s="2"/>
      <c r="D60" s="2"/>
      <c r="E60" s="3" t="str">
        <f t="shared" si="2"/>
        <v/>
      </c>
      <c r="F60" s="6" t="str">
        <f t="shared" si="3"/>
        <v/>
      </c>
      <c r="G60" s="1"/>
      <c r="H60" s="2"/>
      <c r="I60" s="2"/>
      <c r="J60" s="2"/>
      <c r="K60" s="2"/>
      <c r="L60" s="3" t="str">
        <f t="shared" si="0"/>
        <v/>
      </c>
      <c r="M60" s="6" t="str">
        <f t="shared" si="4"/>
        <v/>
      </c>
      <c r="N60" s="1"/>
      <c r="O60" s="2"/>
      <c r="P60" s="2"/>
      <c r="Q60" s="2"/>
      <c r="R60" s="2"/>
      <c r="S60" s="3" t="str">
        <f t="shared" si="1"/>
        <v/>
      </c>
      <c r="T60" s="6" t="str">
        <f t="shared" si="5"/>
        <v/>
      </c>
    </row>
    <row r="61" spans="1:20" x14ac:dyDescent="0.25">
      <c r="A61" s="2"/>
      <c r="B61" s="2"/>
      <c r="C61" s="2"/>
      <c r="D61" s="2"/>
      <c r="E61" s="3" t="str">
        <f t="shared" si="2"/>
        <v/>
      </c>
      <c r="F61" s="6" t="str">
        <f t="shared" si="3"/>
        <v/>
      </c>
      <c r="G61" s="1"/>
      <c r="H61" s="2"/>
      <c r="I61" s="2"/>
      <c r="J61" s="2"/>
      <c r="K61" s="2"/>
      <c r="L61" s="3" t="str">
        <f t="shared" si="0"/>
        <v/>
      </c>
      <c r="M61" s="6" t="str">
        <f t="shared" si="4"/>
        <v/>
      </c>
      <c r="N61" s="1"/>
      <c r="O61" s="2"/>
      <c r="P61" s="2"/>
      <c r="Q61" s="2"/>
      <c r="R61" s="2"/>
      <c r="S61" s="3" t="str">
        <f t="shared" si="1"/>
        <v/>
      </c>
      <c r="T61" s="6" t="str">
        <f t="shared" si="5"/>
        <v/>
      </c>
    </row>
    <row r="62" spans="1:20" x14ac:dyDescent="0.25">
      <c r="A62" s="2"/>
      <c r="B62" s="2"/>
      <c r="C62" s="2"/>
      <c r="D62" s="2"/>
      <c r="E62" s="3" t="str">
        <f t="shared" si="2"/>
        <v/>
      </c>
      <c r="F62" s="6" t="str">
        <f t="shared" si="3"/>
        <v/>
      </c>
      <c r="G62" s="1"/>
      <c r="H62" s="2"/>
      <c r="I62" s="2"/>
      <c r="J62" s="2"/>
      <c r="K62" s="2"/>
      <c r="L62" s="3" t="str">
        <f t="shared" si="0"/>
        <v/>
      </c>
      <c r="M62" s="6" t="str">
        <f t="shared" si="4"/>
        <v/>
      </c>
      <c r="N62" s="1"/>
      <c r="O62" s="2"/>
      <c r="P62" s="2"/>
      <c r="Q62" s="2"/>
      <c r="R62" s="2"/>
      <c r="S62" s="3" t="str">
        <f t="shared" si="1"/>
        <v/>
      </c>
      <c r="T62" s="6" t="str">
        <f t="shared" si="5"/>
        <v/>
      </c>
    </row>
    <row r="63" spans="1:20" x14ac:dyDescent="0.25">
      <c r="A63" s="2"/>
      <c r="B63" s="2"/>
      <c r="C63" s="2"/>
      <c r="D63" s="2"/>
      <c r="E63" s="3" t="str">
        <f t="shared" si="2"/>
        <v/>
      </c>
      <c r="F63" s="6" t="str">
        <f t="shared" si="3"/>
        <v/>
      </c>
      <c r="G63" s="1"/>
      <c r="H63" s="2"/>
      <c r="I63" s="2"/>
      <c r="J63" s="2"/>
      <c r="K63" s="2"/>
      <c r="L63" s="3" t="str">
        <f t="shared" si="0"/>
        <v/>
      </c>
      <c r="M63" s="6" t="str">
        <f t="shared" si="4"/>
        <v/>
      </c>
      <c r="N63" s="1"/>
      <c r="O63" s="2"/>
      <c r="P63" s="2"/>
      <c r="Q63" s="2"/>
      <c r="R63" s="2"/>
      <c r="S63" s="3" t="str">
        <f t="shared" si="1"/>
        <v/>
      </c>
      <c r="T63" s="6" t="str">
        <f t="shared" si="5"/>
        <v/>
      </c>
    </row>
    <row r="64" spans="1:20" x14ac:dyDescent="0.25">
      <c r="A64" s="2"/>
      <c r="B64" s="2"/>
      <c r="C64" s="2"/>
      <c r="D64" s="2"/>
      <c r="E64" s="3" t="str">
        <f t="shared" si="2"/>
        <v/>
      </c>
      <c r="F64" s="6" t="str">
        <f t="shared" si="3"/>
        <v/>
      </c>
      <c r="G64" s="1"/>
      <c r="H64" s="2"/>
      <c r="I64" s="2"/>
      <c r="J64" s="2"/>
      <c r="K64" s="2"/>
      <c r="L64" s="3" t="str">
        <f t="shared" si="0"/>
        <v/>
      </c>
      <c r="M64" s="6" t="str">
        <f t="shared" si="4"/>
        <v/>
      </c>
      <c r="N64" s="1"/>
      <c r="O64" s="2"/>
      <c r="P64" s="2"/>
      <c r="Q64" s="2"/>
      <c r="R64" s="2"/>
      <c r="S64" s="3" t="str">
        <f t="shared" si="1"/>
        <v/>
      </c>
      <c r="T64" s="6" t="str">
        <f t="shared" si="5"/>
        <v/>
      </c>
    </row>
    <row r="65" spans="1:20" x14ac:dyDescent="0.25">
      <c r="A65" s="2"/>
      <c r="B65" s="2"/>
      <c r="C65" s="2"/>
      <c r="D65" s="2"/>
      <c r="E65" s="3" t="str">
        <f t="shared" si="2"/>
        <v/>
      </c>
      <c r="F65" s="6" t="str">
        <f t="shared" si="3"/>
        <v/>
      </c>
      <c r="G65" s="1"/>
      <c r="H65" s="2"/>
      <c r="I65" s="2"/>
      <c r="J65" s="2"/>
      <c r="K65" s="2"/>
      <c r="L65" s="3" t="str">
        <f t="shared" si="0"/>
        <v/>
      </c>
      <c r="M65" s="6" t="str">
        <f t="shared" si="4"/>
        <v/>
      </c>
      <c r="N65" s="1"/>
      <c r="O65" s="2"/>
      <c r="P65" s="2"/>
      <c r="Q65" s="2"/>
      <c r="R65" s="2"/>
      <c r="S65" s="3" t="str">
        <f t="shared" si="1"/>
        <v/>
      </c>
      <c r="T65" s="6" t="str">
        <f t="shared" si="5"/>
        <v/>
      </c>
    </row>
    <row r="66" spans="1:20" x14ac:dyDescent="0.25">
      <c r="A66" s="2"/>
      <c r="B66" s="2"/>
      <c r="C66" s="2"/>
      <c r="D66" s="2"/>
      <c r="E66" s="3" t="str">
        <f t="shared" si="2"/>
        <v/>
      </c>
      <c r="F66" s="6" t="str">
        <f t="shared" si="3"/>
        <v/>
      </c>
      <c r="G66" s="1"/>
      <c r="H66" s="2"/>
      <c r="I66" s="2"/>
      <c r="J66" s="2"/>
      <c r="K66" s="2"/>
      <c r="L66" s="3" t="str">
        <f t="shared" si="0"/>
        <v/>
      </c>
      <c r="M66" s="6" t="str">
        <f t="shared" si="4"/>
        <v/>
      </c>
      <c r="N66" s="1"/>
      <c r="O66" s="2"/>
      <c r="P66" s="2"/>
      <c r="Q66" s="2"/>
      <c r="R66" s="2"/>
      <c r="S66" s="3" t="str">
        <f t="shared" si="1"/>
        <v/>
      </c>
      <c r="T66" s="6" t="str">
        <f t="shared" si="5"/>
        <v/>
      </c>
    </row>
    <row r="67" spans="1:20" x14ac:dyDescent="0.25">
      <c r="A67" s="2"/>
      <c r="B67" s="2"/>
      <c r="C67" s="2"/>
      <c r="D67" s="2"/>
      <c r="E67" s="3" t="str">
        <f t="shared" si="2"/>
        <v/>
      </c>
      <c r="F67" s="6" t="str">
        <f t="shared" si="3"/>
        <v/>
      </c>
      <c r="G67" s="1"/>
      <c r="H67" s="2"/>
      <c r="I67" s="2"/>
      <c r="J67" s="2"/>
      <c r="K67" s="2"/>
      <c r="L67" s="3" t="str">
        <f t="shared" ref="L67:L130" si="6">IF(H67="","",HYPERLINK(("https://earth.google.com/web/search/"&amp;K67&amp;"/"),I67))</f>
        <v/>
      </c>
      <c r="M67" s="6" t="str">
        <f t="shared" si="4"/>
        <v/>
      </c>
      <c r="N67" s="1"/>
      <c r="O67" s="2"/>
      <c r="P67" s="2"/>
      <c r="Q67" s="2"/>
      <c r="R67" s="2"/>
      <c r="S67" s="3" t="str">
        <f t="shared" ref="S67:S130" si="7">IF(O67="","",HYPERLINK(("https://earth.google.com/web/search/"&amp;R67&amp;"/"),P67))</f>
        <v/>
      </c>
      <c r="T67" s="6" t="str">
        <f t="shared" si="5"/>
        <v/>
      </c>
    </row>
    <row r="68" spans="1:20" x14ac:dyDescent="0.25">
      <c r="A68" s="2"/>
      <c r="B68" s="2"/>
      <c r="C68" s="2"/>
      <c r="D68" s="2"/>
      <c r="E68" s="3" t="str">
        <f t="shared" ref="E68:E131" si="8">IF(A68="","",HYPERLINK(("https://earth.google.com/web/search/"&amp;D68&amp;"/"),B68))</f>
        <v/>
      </c>
      <c r="F68" s="6" t="str">
        <f t="shared" ref="F68:F131" si="9">IF(A68="","",HYPERLINK(("http://maps.google.com/?q="&amp;D68),B68))</f>
        <v/>
      </c>
      <c r="G68" s="1"/>
      <c r="H68" s="2"/>
      <c r="I68" s="2"/>
      <c r="J68" s="2"/>
      <c r="K68" s="2"/>
      <c r="L68" s="3" t="str">
        <f t="shared" si="6"/>
        <v/>
      </c>
      <c r="M68" s="6" t="str">
        <f t="shared" ref="M68:M131" si="10">IF(H68="","",HYPERLINK(("http://maps.google.com/?q="&amp;K68),I68))</f>
        <v/>
      </c>
      <c r="N68" s="1"/>
      <c r="O68" s="2"/>
      <c r="P68" s="2"/>
      <c r="Q68" s="2"/>
      <c r="R68" s="2"/>
      <c r="S68" s="3" t="str">
        <f t="shared" si="7"/>
        <v/>
      </c>
      <c r="T68" s="6" t="str">
        <f t="shared" ref="T68:T131" si="11">IF(O68="","",HYPERLINK(("http://maps.google.com/?q="&amp;R68),P68))</f>
        <v/>
      </c>
    </row>
    <row r="69" spans="1:20" x14ac:dyDescent="0.25">
      <c r="A69" s="2"/>
      <c r="B69" s="2"/>
      <c r="C69" s="2"/>
      <c r="D69" s="2"/>
      <c r="E69" s="3" t="str">
        <f t="shared" si="8"/>
        <v/>
      </c>
      <c r="F69" s="6" t="str">
        <f t="shared" si="9"/>
        <v/>
      </c>
      <c r="G69" s="1"/>
      <c r="H69" s="2"/>
      <c r="I69" s="2"/>
      <c r="J69" s="2"/>
      <c r="K69" s="2"/>
      <c r="L69" s="3" t="str">
        <f t="shared" si="6"/>
        <v/>
      </c>
      <c r="M69" s="6" t="str">
        <f t="shared" si="10"/>
        <v/>
      </c>
      <c r="N69" s="1"/>
      <c r="O69" s="2"/>
      <c r="P69" s="2"/>
      <c r="Q69" s="2"/>
      <c r="R69" s="2"/>
      <c r="S69" s="3" t="str">
        <f t="shared" si="7"/>
        <v/>
      </c>
      <c r="T69" s="6" t="str">
        <f t="shared" si="11"/>
        <v/>
      </c>
    </row>
    <row r="70" spans="1:20" x14ac:dyDescent="0.25">
      <c r="A70" s="2"/>
      <c r="B70" s="2"/>
      <c r="C70" s="2"/>
      <c r="D70" s="2"/>
      <c r="E70" s="3" t="str">
        <f t="shared" si="8"/>
        <v/>
      </c>
      <c r="F70" s="6" t="str">
        <f t="shared" si="9"/>
        <v/>
      </c>
      <c r="G70" s="1"/>
      <c r="H70" s="2"/>
      <c r="I70" s="2"/>
      <c r="J70" s="2"/>
      <c r="K70" s="2"/>
      <c r="L70" s="3" t="str">
        <f t="shared" si="6"/>
        <v/>
      </c>
      <c r="M70" s="6" t="str">
        <f t="shared" si="10"/>
        <v/>
      </c>
      <c r="N70" s="1"/>
      <c r="O70" s="2"/>
      <c r="P70" s="2"/>
      <c r="Q70" s="2"/>
      <c r="R70" s="2"/>
      <c r="S70" s="3" t="str">
        <f t="shared" si="7"/>
        <v/>
      </c>
      <c r="T70" s="6" t="str">
        <f t="shared" si="11"/>
        <v/>
      </c>
    </row>
    <row r="71" spans="1:20" x14ac:dyDescent="0.25">
      <c r="A71" s="2"/>
      <c r="B71" s="2"/>
      <c r="C71" s="2"/>
      <c r="D71" s="2"/>
      <c r="E71" s="3" t="str">
        <f t="shared" si="8"/>
        <v/>
      </c>
      <c r="F71" s="6" t="str">
        <f t="shared" si="9"/>
        <v/>
      </c>
      <c r="G71" s="1"/>
      <c r="H71" s="2"/>
      <c r="I71" s="2"/>
      <c r="J71" s="2"/>
      <c r="K71" s="2"/>
      <c r="L71" s="3" t="str">
        <f t="shared" si="6"/>
        <v/>
      </c>
      <c r="M71" s="6" t="str">
        <f t="shared" si="10"/>
        <v/>
      </c>
      <c r="N71" s="1"/>
      <c r="O71" s="2"/>
      <c r="P71" s="2"/>
      <c r="Q71" s="2"/>
      <c r="R71" s="2"/>
      <c r="S71" s="3" t="str">
        <f t="shared" si="7"/>
        <v/>
      </c>
      <c r="T71" s="6" t="str">
        <f t="shared" si="11"/>
        <v/>
      </c>
    </row>
    <row r="72" spans="1:20" x14ac:dyDescent="0.25">
      <c r="A72" s="2"/>
      <c r="B72" s="2"/>
      <c r="C72" s="2"/>
      <c r="D72" s="2"/>
      <c r="E72" s="3" t="str">
        <f t="shared" si="8"/>
        <v/>
      </c>
      <c r="F72" s="6" t="str">
        <f t="shared" si="9"/>
        <v/>
      </c>
      <c r="G72" s="1"/>
      <c r="H72" s="2"/>
      <c r="I72" s="2"/>
      <c r="J72" s="2"/>
      <c r="K72" s="2"/>
      <c r="L72" s="3" t="str">
        <f t="shared" si="6"/>
        <v/>
      </c>
      <c r="M72" s="6" t="str">
        <f t="shared" si="10"/>
        <v/>
      </c>
      <c r="N72" s="1"/>
      <c r="O72" s="2"/>
      <c r="P72" s="2"/>
      <c r="Q72" s="2"/>
      <c r="R72" s="2"/>
      <c r="S72" s="3" t="str">
        <f t="shared" si="7"/>
        <v/>
      </c>
      <c r="T72" s="6" t="str">
        <f t="shared" si="11"/>
        <v/>
      </c>
    </row>
    <row r="73" spans="1:20" x14ac:dyDescent="0.25">
      <c r="A73" s="2"/>
      <c r="B73" s="2"/>
      <c r="C73" s="2"/>
      <c r="D73" s="2"/>
      <c r="E73" s="3" t="str">
        <f t="shared" si="8"/>
        <v/>
      </c>
      <c r="F73" s="6" t="str">
        <f t="shared" si="9"/>
        <v/>
      </c>
      <c r="G73" s="1"/>
      <c r="H73" s="2"/>
      <c r="I73" s="2"/>
      <c r="J73" s="2"/>
      <c r="K73" s="2"/>
      <c r="L73" s="3" t="str">
        <f t="shared" si="6"/>
        <v/>
      </c>
      <c r="M73" s="6" t="str">
        <f t="shared" si="10"/>
        <v/>
      </c>
      <c r="N73" s="1"/>
      <c r="O73" s="2"/>
      <c r="P73" s="2"/>
      <c r="Q73" s="2"/>
      <c r="R73" s="2"/>
      <c r="S73" s="3" t="str">
        <f t="shared" si="7"/>
        <v/>
      </c>
      <c r="T73" s="6" t="str">
        <f t="shared" si="11"/>
        <v/>
      </c>
    </row>
    <row r="74" spans="1:20" x14ac:dyDescent="0.25">
      <c r="A74" s="2"/>
      <c r="B74" s="2"/>
      <c r="C74" s="2"/>
      <c r="D74" s="2"/>
      <c r="E74" s="3" t="str">
        <f t="shared" si="8"/>
        <v/>
      </c>
      <c r="F74" s="6" t="str">
        <f t="shared" si="9"/>
        <v/>
      </c>
      <c r="G74" s="1"/>
      <c r="H74" s="2"/>
      <c r="I74" s="2"/>
      <c r="J74" s="2"/>
      <c r="K74" s="2"/>
      <c r="L74" s="3" t="str">
        <f t="shared" si="6"/>
        <v/>
      </c>
      <c r="M74" s="6" t="str">
        <f t="shared" si="10"/>
        <v/>
      </c>
      <c r="N74" s="1"/>
      <c r="O74" s="2"/>
      <c r="P74" s="2"/>
      <c r="Q74" s="2"/>
      <c r="R74" s="2"/>
      <c r="S74" s="3" t="str">
        <f t="shared" si="7"/>
        <v/>
      </c>
      <c r="T74" s="6" t="str">
        <f t="shared" si="11"/>
        <v/>
      </c>
    </row>
    <row r="75" spans="1:20" x14ac:dyDescent="0.25">
      <c r="A75" s="2"/>
      <c r="B75" s="2"/>
      <c r="C75" s="2"/>
      <c r="D75" s="2"/>
      <c r="E75" s="3" t="str">
        <f t="shared" si="8"/>
        <v/>
      </c>
      <c r="F75" s="6" t="str">
        <f t="shared" si="9"/>
        <v/>
      </c>
      <c r="G75" s="1"/>
      <c r="H75" s="2"/>
      <c r="I75" s="2"/>
      <c r="J75" s="2"/>
      <c r="K75" s="2"/>
      <c r="L75" s="3" t="str">
        <f t="shared" si="6"/>
        <v/>
      </c>
      <c r="M75" s="6" t="str">
        <f t="shared" si="10"/>
        <v/>
      </c>
      <c r="N75" s="1"/>
      <c r="O75" s="2"/>
      <c r="P75" s="2"/>
      <c r="Q75" s="2"/>
      <c r="R75" s="2"/>
      <c r="S75" s="3" t="str">
        <f t="shared" si="7"/>
        <v/>
      </c>
      <c r="T75" s="6" t="str">
        <f t="shared" si="11"/>
        <v/>
      </c>
    </row>
    <row r="76" spans="1:20" x14ac:dyDescent="0.25">
      <c r="A76" s="2"/>
      <c r="B76" s="2"/>
      <c r="C76" s="2"/>
      <c r="D76" s="2"/>
      <c r="E76" s="3" t="str">
        <f t="shared" si="8"/>
        <v/>
      </c>
      <c r="F76" s="6" t="str">
        <f t="shared" si="9"/>
        <v/>
      </c>
      <c r="G76" s="1"/>
      <c r="H76" s="2"/>
      <c r="I76" s="2"/>
      <c r="J76" s="2"/>
      <c r="K76" s="2"/>
      <c r="L76" s="3" t="str">
        <f t="shared" si="6"/>
        <v/>
      </c>
      <c r="M76" s="6" t="str">
        <f t="shared" si="10"/>
        <v/>
      </c>
      <c r="N76" s="1"/>
      <c r="O76" s="2"/>
      <c r="P76" s="2"/>
      <c r="Q76" s="2"/>
      <c r="R76" s="2"/>
      <c r="S76" s="3" t="str">
        <f t="shared" si="7"/>
        <v/>
      </c>
      <c r="T76" s="6" t="str">
        <f t="shared" si="11"/>
        <v/>
      </c>
    </row>
    <row r="77" spans="1:20" x14ac:dyDescent="0.25">
      <c r="A77" s="2"/>
      <c r="B77" s="2"/>
      <c r="C77" s="2"/>
      <c r="D77" s="2"/>
      <c r="E77" s="3" t="str">
        <f t="shared" si="8"/>
        <v/>
      </c>
      <c r="F77" s="6" t="str">
        <f t="shared" si="9"/>
        <v/>
      </c>
      <c r="G77" s="1"/>
      <c r="H77" s="2"/>
      <c r="I77" s="2"/>
      <c r="J77" s="2"/>
      <c r="K77" s="2"/>
      <c r="L77" s="3" t="str">
        <f t="shared" si="6"/>
        <v/>
      </c>
      <c r="M77" s="6" t="str">
        <f t="shared" si="10"/>
        <v/>
      </c>
      <c r="N77" s="1"/>
      <c r="O77" s="2"/>
      <c r="P77" s="2"/>
      <c r="Q77" s="2"/>
      <c r="R77" s="2"/>
      <c r="S77" s="3" t="str">
        <f t="shared" si="7"/>
        <v/>
      </c>
      <c r="T77" s="6" t="str">
        <f t="shared" si="11"/>
        <v/>
      </c>
    </row>
    <row r="78" spans="1:20" x14ac:dyDescent="0.25">
      <c r="A78" s="2"/>
      <c r="B78" s="2"/>
      <c r="C78" s="2"/>
      <c r="D78" s="2"/>
      <c r="E78" s="3" t="str">
        <f t="shared" si="8"/>
        <v/>
      </c>
      <c r="F78" s="6" t="str">
        <f t="shared" si="9"/>
        <v/>
      </c>
      <c r="G78" s="1"/>
      <c r="H78" s="2"/>
      <c r="I78" s="2"/>
      <c r="J78" s="2"/>
      <c r="K78" s="2"/>
      <c r="L78" s="3" t="str">
        <f t="shared" si="6"/>
        <v/>
      </c>
      <c r="M78" s="6" t="str">
        <f t="shared" si="10"/>
        <v/>
      </c>
      <c r="N78" s="1"/>
      <c r="O78" s="2"/>
      <c r="P78" s="2"/>
      <c r="Q78" s="2"/>
      <c r="R78" s="2"/>
      <c r="S78" s="3" t="str">
        <f t="shared" si="7"/>
        <v/>
      </c>
      <c r="T78" s="6" t="str">
        <f t="shared" si="11"/>
        <v/>
      </c>
    </row>
    <row r="79" spans="1:20" x14ac:dyDescent="0.25">
      <c r="A79" s="2"/>
      <c r="B79" s="2"/>
      <c r="C79" s="2"/>
      <c r="D79" s="2"/>
      <c r="E79" s="3" t="str">
        <f t="shared" si="8"/>
        <v/>
      </c>
      <c r="F79" s="6" t="str">
        <f t="shared" si="9"/>
        <v/>
      </c>
      <c r="G79" s="1"/>
      <c r="H79" s="2"/>
      <c r="I79" s="2"/>
      <c r="J79" s="2"/>
      <c r="K79" s="2"/>
      <c r="L79" s="3" t="str">
        <f t="shared" si="6"/>
        <v/>
      </c>
      <c r="M79" s="6" t="str">
        <f t="shared" si="10"/>
        <v/>
      </c>
      <c r="N79" s="1"/>
      <c r="O79" s="2"/>
      <c r="P79" s="2"/>
      <c r="Q79" s="2"/>
      <c r="R79" s="2"/>
      <c r="S79" s="3" t="str">
        <f t="shared" si="7"/>
        <v/>
      </c>
      <c r="T79" s="6" t="str">
        <f t="shared" si="11"/>
        <v/>
      </c>
    </row>
    <row r="80" spans="1:20" x14ac:dyDescent="0.25">
      <c r="A80" s="2"/>
      <c r="B80" s="2"/>
      <c r="C80" s="2"/>
      <c r="D80" s="2"/>
      <c r="E80" s="3" t="str">
        <f t="shared" si="8"/>
        <v/>
      </c>
      <c r="F80" s="6" t="str">
        <f t="shared" si="9"/>
        <v/>
      </c>
      <c r="G80" s="1"/>
      <c r="H80" s="2"/>
      <c r="I80" s="2"/>
      <c r="J80" s="2"/>
      <c r="K80" s="2"/>
      <c r="L80" s="3" t="str">
        <f t="shared" si="6"/>
        <v/>
      </c>
      <c r="M80" s="6" t="str">
        <f t="shared" si="10"/>
        <v/>
      </c>
      <c r="N80" s="1"/>
      <c r="O80" s="2"/>
      <c r="P80" s="2"/>
      <c r="Q80" s="2"/>
      <c r="R80" s="2"/>
      <c r="S80" s="3" t="str">
        <f t="shared" si="7"/>
        <v/>
      </c>
      <c r="T80" s="6" t="str">
        <f t="shared" si="11"/>
        <v/>
      </c>
    </row>
    <row r="81" spans="1:20" x14ac:dyDescent="0.25">
      <c r="A81" s="2"/>
      <c r="B81" s="2"/>
      <c r="C81" s="2"/>
      <c r="D81" s="2"/>
      <c r="E81" s="3" t="str">
        <f t="shared" si="8"/>
        <v/>
      </c>
      <c r="F81" s="6" t="str">
        <f t="shared" si="9"/>
        <v/>
      </c>
      <c r="G81" s="1"/>
      <c r="H81" s="2"/>
      <c r="I81" s="2"/>
      <c r="J81" s="2"/>
      <c r="K81" s="2"/>
      <c r="L81" s="3" t="str">
        <f t="shared" si="6"/>
        <v/>
      </c>
      <c r="M81" s="6" t="str">
        <f t="shared" si="10"/>
        <v/>
      </c>
      <c r="N81" s="1"/>
      <c r="O81" s="2"/>
      <c r="P81" s="2"/>
      <c r="Q81" s="2"/>
      <c r="R81" s="2"/>
      <c r="S81" s="3" t="str">
        <f t="shared" si="7"/>
        <v/>
      </c>
      <c r="T81" s="6" t="str">
        <f t="shared" si="11"/>
        <v/>
      </c>
    </row>
    <row r="82" spans="1:20" x14ac:dyDescent="0.25">
      <c r="A82" s="2"/>
      <c r="B82" s="2"/>
      <c r="C82" s="2"/>
      <c r="D82" s="2"/>
      <c r="E82" s="3" t="str">
        <f t="shared" si="8"/>
        <v/>
      </c>
      <c r="F82" s="6" t="str">
        <f t="shared" si="9"/>
        <v/>
      </c>
      <c r="G82" s="1"/>
      <c r="H82" s="2"/>
      <c r="I82" s="2"/>
      <c r="J82" s="2"/>
      <c r="K82" s="2"/>
      <c r="L82" s="3" t="str">
        <f t="shared" si="6"/>
        <v/>
      </c>
      <c r="M82" s="6" t="str">
        <f t="shared" si="10"/>
        <v/>
      </c>
      <c r="N82" s="1"/>
      <c r="O82" s="2"/>
      <c r="P82" s="2"/>
      <c r="Q82" s="2"/>
      <c r="R82" s="2"/>
      <c r="S82" s="3" t="str">
        <f t="shared" si="7"/>
        <v/>
      </c>
      <c r="T82" s="6" t="str">
        <f t="shared" si="11"/>
        <v/>
      </c>
    </row>
    <row r="83" spans="1:20" x14ac:dyDescent="0.25">
      <c r="A83" s="2"/>
      <c r="B83" s="2"/>
      <c r="C83" s="2"/>
      <c r="D83" s="2"/>
      <c r="E83" s="3" t="str">
        <f t="shared" si="8"/>
        <v/>
      </c>
      <c r="F83" s="6" t="str">
        <f t="shared" si="9"/>
        <v/>
      </c>
      <c r="G83" s="1"/>
      <c r="H83" s="2"/>
      <c r="I83" s="2"/>
      <c r="J83" s="2"/>
      <c r="K83" s="2"/>
      <c r="L83" s="3" t="str">
        <f t="shared" si="6"/>
        <v/>
      </c>
      <c r="M83" s="6" t="str">
        <f t="shared" si="10"/>
        <v/>
      </c>
      <c r="N83" s="1"/>
      <c r="O83" s="2"/>
      <c r="P83" s="2"/>
      <c r="Q83" s="2"/>
      <c r="R83" s="2"/>
      <c r="S83" s="3" t="str">
        <f t="shared" si="7"/>
        <v/>
      </c>
      <c r="T83" s="6" t="str">
        <f t="shared" si="11"/>
        <v/>
      </c>
    </row>
    <row r="84" spans="1:20" x14ac:dyDescent="0.25">
      <c r="A84" s="2"/>
      <c r="B84" s="2"/>
      <c r="C84" s="2"/>
      <c r="D84" s="2"/>
      <c r="E84" s="3" t="str">
        <f t="shared" si="8"/>
        <v/>
      </c>
      <c r="F84" s="6" t="str">
        <f t="shared" si="9"/>
        <v/>
      </c>
      <c r="G84" s="1"/>
      <c r="H84" s="2"/>
      <c r="I84" s="2"/>
      <c r="J84" s="2"/>
      <c r="K84" s="2"/>
      <c r="L84" s="3" t="str">
        <f t="shared" si="6"/>
        <v/>
      </c>
      <c r="M84" s="6" t="str">
        <f t="shared" si="10"/>
        <v/>
      </c>
      <c r="N84" s="1"/>
      <c r="O84" s="2"/>
      <c r="P84" s="2"/>
      <c r="Q84" s="2"/>
      <c r="R84" s="2"/>
      <c r="S84" s="3" t="str">
        <f t="shared" si="7"/>
        <v/>
      </c>
      <c r="T84" s="6" t="str">
        <f t="shared" si="11"/>
        <v/>
      </c>
    </row>
    <row r="85" spans="1:20" x14ac:dyDescent="0.25">
      <c r="A85" s="2"/>
      <c r="B85" s="2"/>
      <c r="C85" s="2"/>
      <c r="D85" s="2"/>
      <c r="E85" s="3" t="str">
        <f t="shared" si="8"/>
        <v/>
      </c>
      <c r="F85" s="6" t="str">
        <f t="shared" si="9"/>
        <v/>
      </c>
      <c r="G85" s="1"/>
      <c r="H85" s="2"/>
      <c r="I85" s="2"/>
      <c r="J85" s="2"/>
      <c r="K85" s="2"/>
      <c r="L85" s="3" t="str">
        <f t="shared" si="6"/>
        <v/>
      </c>
      <c r="M85" s="6" t="str">
        <f t="shared" si="10"/>
        <v/>
      </c>
      <c r="N85" s="1"/>
      <c r="O85" s="2"/>
      <c r="P85" s="2"/>
      <c r="Q85" s="2"/>
      <c r="R85" s="2"/>
      <c r="S85" s="3" t="str">
        <f t="shared" si="7"/>
        <v/>
      </c>
      <c r="T85" s="6" t="str">
        <f t="shared" si="11"/>
        <v/>
      </c>
    </row>
    <row r="86" spans="1:20" x14ac:dyDescent="0.25">
      <c r="A86" s="2"/>
      <c r="B86" s="2"/>
      <c r="C86" s="2"/>
      <c r="D86" s="2"/>
      <c r="E86" s="3" t="str">
        <f t="shared" si="8"/>
        <v/>
      </c>
      <c r="F86" s="6" t="str">
        <f t="shared" si="9"/>
        <v/>
      </c>
      <c r="G86" s="1"/>
      <c r="H86" s="2"/>
      <c r="I86" s="2"/>
      <c r="J86" s="2"/>
      <c r="K86" s="2"/>
      <c r="L86" s="3" t="str">
        <f t="shared" si="6"/>
        <v/>
      </c>
      <c r="M86" s="6" t="str">
        <f t="shared" si="10"/>
        <v/>
      </c>
      <c r="N86" s="1"/>
      <c r="O86" s="2"/>
      <c r="P86" s="2"/>
      <c r="Q86" s="2"/>
      <c r="R86" s="2"/>
      <c r="S86" s="3" t="str">
        <f t="shared" si="7"/>
        <v/>
      </c>
      <c r="T86" s="6" t="str">
        <f t="shared" si="11"/>
        <v/>
      </c>
    </row>
    <row r="87" spans="1:20" x14ac:dyDescent="0.25">
      <c r="A87" s="2"/>
      <c r="B87" s="2"/>
      <c r="C87" s="2"/>
      <c r="D87" s="2"/>
      <c r="E87" s="3" t="str">
        <f t="shared" si="8"/>
        <v/>
      </c>
      <c r="F87" s="6" t="str">
        <f t="shared" si="9"/>
        <v/>
      </c>
      <c r="G87" s="1"/>
      <c r="H87" s="2"/>
      <c r="I87" s="2"/>
      <c r="J87" s="2"/>
      <c r="K87" s="2"/>
      <c r="L87" s="3" t="str">
        <f t="shared" si="6"/>
        <v/>
      </c>
      <c r="M87" s="6" t="str">
        <f t="shared" si="10"/>
        <v/>
      </c>
      <c r="N87" s="1"/>
      <c r="O87" s="2"/>
      <c r="P87" s="2"/>
      <c r="Q87" s="2"/>
      <c r="R87" s="2"/>
      <c r="S87" s="3" t="str">
        <f t="shared" si="7"/>
        <v/>
      </c>
      <c r="T87" s="6" t="str">
        <f t="shared" si="11"/>
        <v/>
      </c>
    </row>
    <row r="88" spans="1:20" x14ac:dyDescent="0.25">
      <c r="A88" s="2"/>
      <c r="B88" s="2"/>
      <c r="C88" s="2"/>
      <c r="D88" s="2"/>
      <c r="E88" s="3" t="str">
        <f t="shared" si="8"/>
        <v/>
      </c>
      <c r="F88" s="6" t="str">
        <f t="shared" si="9"/>
        <v/>
      </c>
      <c r="G88" s="1"/>
      <c r="H88" s="2"/>
      <c r="I88" s="2"/>
      <c r="J88" s="2"/>
      <c r="K88" s="2"/>
      <c r="L88" s="3" t="str">
        <f t="shared" si="6"/>
        <v/>
      </c>
      <c r="M88" s="6" t="str">
        <f t="shared" si="10"/>
        <v/>
      </c>
      <c r="N88" s="1"/>
      <c r="O88" s="2"/>
      <c r="P88" s="2"/>
      <c r="Q88" s="2"/>
      <c r="R88" s="2"/>
      <c r="S88" s="3" t="str">
        <f t="shared" si="7"/>
        <v/>
      </c>
      <c r="T88" s="6" t="str">
        <f t="shared" si="11"/>
        <v/>
      </c>
    </row>
    <row r="89" spans="1:20" x14ac:dyDescent="0.25">
      <c r="A89" s="2"/>
      <c r="B89" s="2"/>
      <c r="C89" s="2"/>
      <c r="D89" s="2"/>
      <c r="E89" s="3" t="str">
        <f t="shared" si="8"/>
        <v/>
      </c>
      <c r="F89" s="6" t="str">
        <f t="shared" si="9"/>
        <v/>
      </c>
      <c r="G89" s="1"/>
      <c r="H89" s="2"/>
      <c r="I89" s="2"/>
      <c r="J89" s="2"/>
      <c r="K89" s="2"/>
      <c r="L89" s="3" t="str">
        <f t="shared" si="6"/>
        <v/>
      </c>
      <c r="M89" s="6" t="str">
        <f t="shared" si="10"/>
        <v/>
      </c>
      <c r="N89" s="1"/>
      <c r="O89" s="2"/>
      <c r="P89" s="2"/>
      <c r="Q89" s="2"/>
      <c r="R89" s="2"/>
      <c r="S89" s="3" t="str">
        <f t="shared" si="7"/>
        <v/>
      </c>
      <c r="T89" s="6" t="str">
        <f t="shared" si="11"/>
        <v/>
      </c>
    </row>
    <row r="90" spans="1:20" x14ac:dyDescent="0.25">
      <c r="A90" s="2"/>
      <c r="B90" s="2"/>
      <c r="C90" s="2"/>
      <c r="D90" s="2"/>
      <c r="E90" s="3" t="str">
        <f t="shared" si="8"/>
        <v/>
      </c>
      <c r="F90" s="6" t="str">
        <f t="shared" si="9"/>
        <v/>
      </c>
      <c r="G90" s="1"/>
      <c r="H90" s="2"/>
      <c r="I90" s="2"/>
      <c r="J90" s="2"/>
      <c r="K90" s="2"/>
      <c r="L90" s="3" t="str">
        <f t="shared" si="6"/>
        <v/>
      </c>
      <c r="M90" s="6" t="str">
        <f t="shared" si="10"/>
        <v/>
      </c>
      <c r="N90" s="1"/>
      <c r="O90" s="2"/>
      <c r="P90" s="2"/>
      <c r="Q90" s="2"/>
      <c r="R90" s="2"/>
      <c r="S90" s="3" t="str">
        <f t="shared" si="7"/>
        <v/>
      </c>
      <c r="T90" s="6" t="str">
        <f t="shared" si="11"/>
        <v/>
      </c>
    </row>
    <row r="91" spans="1:20" x14ac:dyDescent="0.25">
      <c r="A91" s="2"/>
      <c r="B91" s="2"/>
      <c r="C91" s="2"/>
      <c r="D91" s="2"/>
      <c r="E91" s="3" t="str">
        <f t="shared" si="8"/>
        <v/>
      </c>
      <c r="F91" s="6" t="str">
        <f t="shared" si="9"/>
        <v/>
      </c>
      <c r="G91" s="1"/>
      <c r="H91" s="2"/>
      <c r="I91" s="2"/>
      <c r="J91" s="2"/>
      <c r="K91" s="2"/>
      <c r="L91" s="3" t="str">
        <f t="shared" si="6"/>
        <v/>
      </c>
      <c r="M91" s="6" t="str">
        <f t="shared" si="10"/>
        <v/>
      </c>
      <c r="N91" s="1"/>
      <c r="O91" s="2" t="s">
        <v>6</v>
      </c>
      <c r="P91" s="2" t="s">
        <v>6</v>
      </c>
      <c r="Q91" s="2" t="s">
        <v>6</v>
      </c>
      <c r="R91" s="2" t="s">
        <v>6</v>
      </c>
      <c r="S91" s="3" t="str">
        <f t="shared" si="7"/>
        <v/>
      </c>
      <c r="T91" s="6" t="str">
        <f t="shared" si="11"/>
        <v/>
      </c>
    </row>
    <row r="92" spans="1:20" x14ac:dyDescent="0.25">
      <c r="A92" s="2"/>
      <c r="B92" s="2"/>
      <c r="C92" s="2"/>
      <c r="D92" s="2"/>
      <c r="E92" s="3" t="str">
        <f t="shared" si="8"/>
        <v/>
      </c>
      <c r="F92" s="6" t="str">
        <f t="shared" si="9"/>
        <v/>
      </c>
      <c r="G92" s="1"/>
      <c r="H92" s="2"/>
      <c r="I92" s="2"/>
      <c r="J92" s="2"/>
      <c r="K92" s="2"/>
      <c r="L92" s="3" t="str">
        <f t="shared" si="6"/>
        <v/>
      </c>
      <c r="M92" s="6" t="str">
        <f t="shared" si="10"/>
        <v/>
      </c>
      <c r="N92" s="1"/>
      <c r="O92" s="2" t="s">
        <v>6</v>
      </c>
      <c r="P92" s="2" t="s">
        <v>6</v>
      </c>
      <c r="Q92" s="2" t="s">
        <v>6</v>
      </c>
      <c r="R92" s="2" t="s">
        <v>6</v>
      </c>
      <c r="S92" s="3" t="str">
        <f t="shared" si="7"/>
        <v/>
      </c>
      <c r="T92" s="6" t="str">
        <f t="shared" si="11"/>
        <v/>
      </c>
    </row>
    <row r="93" spans="1:20" x14ac:dyDescent="0.25">
      <c r="A93" s="2"/>
      <c r="B93" s="2"/>
      <c r="C93" s="2"/>
      <c r="D93" s="2"/>
      <c r="E93" s="3" t="str">
        <f t="shared" si="8"/>
        <v/>
      </c>
      <c r="F93" s="6" t="str">
        <f t="shared" si="9"/>
        <v/>
      </c>
      <c r="G93" s="1"/>
      <c r="H93" s="2"/>
      <c r="I93" s="2"/>
      <c r="J93" s="2"/>
      <c r="K93" s="2"/>
      <c r="L93" s="3" t="str">
        <f t="shared" si="6"/>
        <v/>
      </c>
      <c r="M93" s="6" t="str">
        <f t="shared" si="10"/>
        <v/>
      </c>
      <c r="N93" s="1"/>
      <c r="O93" s="2" t="s">
        <v>6</v>
      </c>
      <c r="P93" s="2" t="s">
        <v>6</v>
      </c>
      <c r="Q93" s="2" t="s">
        <v>6</v>
      </c>
      <c r="R93" s="2" t="s">
        <v>6</v>
      </c>
      <c r="S93" s="3" t="str">
        <f t="shared" si="7"/>
        <v/>
      </c>
      <c r="T93" s="6" t="str">
        <f t="shared" si="11"/>
        <v/>
      </c>
    </row>
    <row r="94" spans="1:20" x14ac:dyDescent="0.25">
      <c r="A94" s="2"/>
      <c r="B94" s="2"/>
      <c r="C94" s="2"/>
      <c r="D94" s="2"/>
      <c r="E94" s="3" t="str">
        <f t="shared" si="8"/>
        <v/>
      </c>
      <c r="F94" s="6" t="str">
        <f t="shared" si="9"/>
        <v/>
      </c>
      <c r="G94" s="1"/>
      <c r="H94" s="2"/>
      <c r="I94" s="2"/>
      <c r="J94" s="2"/>
      <c r="K94" s="2"/>
      <c r="L94" s="3" t="str">
        <f t="shared" si="6"/>
        <v/>
      </c>
      <c r="M94" s="6" t="str">
        <f t="shared" si="10"/>
        <v/>
      </c>
      <c r="N94" s="1"/>
      <c r="O94" s="2" t="s">
        <v>6</v>
      </c>
      <c r="P94" s="2" t="s">
        <v>6</v>
      </c>
      <c r="Q94" s="2" t="s">
        <v>6</v>
      </c>
      <c r="R94" s="2" t="s">
        <v>6</v>
      </c>
      <c r="S94" s="3" t="str">
        <f t="shared" si="7"/>
        <v/>
      </c>
      <c r="T94" s="6" t="str">
        <f t="shared" si="11"/>
        <v/>
      </c>
    </row>
    <row r="95" spans="1:20" x14ac:dyDescent="0.25">
      <c r="A95" s="2"/>
      <c r="B95" s="2"/>
      <c r="C95" s="2"/>
      <c r="D95" s="2"/>
      <c r="E95" s="3" t="str">
        <f t="shared" si="8"/>
        <v/>
      </c>
      <c r="F95" s="6" t="str">
        <f t="shared" si="9"/>
        <v/>
      </c>
      <c r="G95" s="1"/>
      <c r="H95" s="2"/>
      <c r="I95" s="2"/>
      <c r="J95" s="2"/>
      <c r="K95" s="2"/>
      <c r="L95" s="3" t="str">
        <f t="shared" si="6"/>
        <v/>
      </c>
      <c r="M95" s="6" t="str">
        <f t="shared" si="10"/>
        <v/>
      </c>
      <c r="N95" s="1"/>
      <c r="O95" s="2" t="s">
        <v>6</v>
      </c>
      <c r="P95" s="2" t="s">
        <v>6</v>
      </c>
      <c r="Q95" s="2" t="s">
        <v>6</v>
      </c>
      <c r="R95" s="2" t="s">
        <v>6</v>
      </c>
      <c r="S95" s="3" t="str">
        <f t="shared" si="7"/>
        <v/>
      </c>
      <c r="T95" s="6" t="str">
        <f t="shared" si="11"/>
        <v/>
      </c>
    </row>
    <row r="96" spans="1:20" x14ac:dyDescent="0.25">
      <c r="A96" s="2"/>
      <c r="B96" s="2"/>
      <c r="C96" s="2"/>
      <c r="D96" s="2"/>
      <c r="E96" s="3" t="str">
        <f t="shared" si="8"/>
        <v/>
      </c>
      <c r="F96" s="6" t="str">
        <f t="shared" si="9"/>
        <v/>
      </c>
      <c r="G96" s="1"/>
      <c r="H96" s="2"/>
      <c r="I96" s="2"/>
      <c r="J96" s="2"/>
      <c r="K96" s="2"/>
      <c r="L96" s="3" t="str">
        <f t="shared" si="6"/>
        <v/>
      </c>
      <c r="M96" s="6" t="str">
        <f t="shared" si="10"/>
        <v/>
      </c>
      <c r="N96" s="1"/>
      <c r="O96" s="2" t="s">
        <v>6</v>
      </c>
      <c r="P96" s="2" t="s">
        <v>6</v>
      </c>
      <c r="Q96" s="2" t="s">
        <v>6</v>
      </c>
      <c r="R96" s="2" t="s">
        <v>6</v>
      </c>
      <c r="S96" s="3" t="str">
        <f t="shared" si="7"/>
        <v/>
      </c>
      <c r="T96" s="6" t="str">
        <f t="shared" si="11"/>
        <v/>
      </c>
    </row>
    <row r="97" spans="1:20" x14ac:dyDescent="0.25">
      <c r="A97" s="2"/>
      <c r="B97" s="2"/>
      <c r="C97" s="2"/>
      <c r="D97" s="2"/>
      <c r="E97" s="3" t="str">
        <f t="shared" si="8"/>
        <v/>
      </c>
      <c r="F97" s="6" t="str">
        <f t="shared" si="9"/>
        <v/>
      </c>
      <c r="G97" s="1"/>
      <c r="H97" s="2"/>
      <c r="I97" s="2"/>
      <c r="J97" s="2"/>
      <c r="K97" s="2"/>
      <c r="L97" s="3" t="str">
        <f t="shared" si="6"/>
        <v/>
      </c>
      <c r="M97" s="6" t="str">
        <f t="shared" si="10"/>
        <v/>
      </c>
      <c r="N97" s="1"/>
      <c r="O97" s="2" t="s">
        <v>6</v>
      </c>
      <c r="P97" s="2" t="s">
        <v>6</v>
      </c>
      <c r="Q97" s="2" t="s">
        <v>6</v>
      </c>
      <c r="R97" s="2" t="s">
        <v>6</v>
      </c>
      <c r="S97" s="3" t="str">
        <f t="shared" si="7"/>
        <v/>
      </c>
      <c r="T97" s="6" t="str">
        <f t="shared" si="11"/>
        <v/>
      </c>
    </row>
    <row r="98" spans="1:20" x14ac:dyDescent="0.25">
      <c r="A98" s="2"/>
      <c r="B98" s="2"/>
      <c r="C98" s="2"/>
      <c r="D98" s="2"/>
      <c r="E98" s="3" t="str">
        <f t="shared" si="8"/>
        <v/>
      </c>
      <c r="F98" s="6" t="str">
        <f t="shared" si="9"/>
        <v/>
      </c>
      <c r="G98" s="1"/>
      <c r="H98" s="2"/>
      <c r="I98" s="2"/>
      <c r="J98" s="2"/>
      <c r="K98" s="2"/>
      <c r="L98" s="3" t="str">
        <f t="shared" si="6"/>
        <v/>
      </c>
      <c r="M98" s="6" t="str">
        <f t="shared" si="10"/>
        <v/>
      </c>
      <c r="N98" s="1"/>
      <c r="O98" s="2" t="s">
        <v>6</v>
      </c>
      <c r="P98" s="2" t="s">
        <v>6</v>
      </c>
      <c r="Q98" s="2" t="s">
        <v>6</v>
      </c>
      <c r="R98" s="2" t="s">
        <v>6</v>
      </c>
      <c r="S98" s="3" t="str">
        <f t="shared" si="7"/>
        <v/>
      </c>
      <c r="T98" s="6" t="str">
        <f t="shared" si="11"/>
        <v/>
      </c>
    </row>
    <row r="99" spans="1:20" x14ac:dyDescent="0.25">
      <c r="A99" s="2"/>
      <c r="B99" s="2"/>
      <c r="C99" s="2"/>
      <c r="D99" s="2"/>
      <c r="E99" s="3" t="str">
        <f t="shared" si="8"/>
        <v/>
      </c>
      <c r="F99" s="6" t="str">
        <f t="shared" si="9"/>
        <v/>
      </c>
      <c r="G99" s="1"/>
      <c r="H99" s="2"/>
      <c r="I99" s="2"/>
      <c r="J99" s="2"/>
      <c r="K99" s="2"/>
      <c r="L99" s="3" t="str">
        <f t="shared" si="6"/>
        <v/>
      </c>
      <c r="M99" s="6" t="str">
        <f t="shared" si="10"/>
        <v/>
      </c>
      <c r="N99" s="1"/>
      <c r="O99" s="2" t="s">
        <v>6</v>
      </c>
      <c r="P99" s="2" t="s">
        <v>6</v>
      </c>
      <c r="Q99" s="2" t="s">
        <v>6</v>
      </c>
      <c r="R99" s="2" t="s">
        <v>6</v>
      </c>
      <c r="S99" s="3" t="str">
        <f t="shared" si="7"/>
        <v/>
      </c>
      <c r="T99" s="6" t="str">
        <f t="shared" si="11"/>
        <v/>
      </c>
    </row>
    <row r="100" spans="1:20" x14ac:dyDescent="0.25">
      <c r="A100" s="2"/>
      <c r="B100" s="2"/>
      <c r="C100" s="2"/>
      <c r="D100" s="2"/>
      <c r="E100" s="3" t="str">
        <f t="shared" si="8"/>
        <v/>
      </c>
      <c r="F100" s="6" t="str">
        <f t="shared" si="9"/>
        <v/>
      </c>
      <c r="G100" s="1"/>
      <c r="H100" s="2"/>
      <c r="I100" s="2"/>
      <c r="J100" s="2"/>
      <c r="K100" s="2"/>
      <c r="L100" s="3" t="str">
        <f t="shared" si="6"/>
        <v/>
      </c>
      <c r="M100" s="6" t="str">
        <f t="shared" si="10"/>
        <v/>
      </c>
      <c r="N100" s="1"/>
      <c r="O100" s="2" t="s">
        <v>6</v>
      </c>
      <c r="P100" s="2" t="s">
        <v>6</v>
      </c>
      <c r="Q100" s="2" t="s">
        <v>6</v>
      </c>
      <c r="R100" s="2" t="s">
        <v>6</v>
      </c>
      <c r="S100" s="3" t="str">
        <f t="shared" si="7"/>
        <v/>
      </c>
      <c r="T100" s="6" t="str">
        <f t="shared" si="11"/>
        <v/>
      </c>
    </row>
    <row r="101" spans="1:20" x14ac:dyDescent="0.25">
      <c r="A101" s="2"/>
      <c r="B101" s="2"/>
      <c r="C101" s="2"/>
      <c r="D101" s="2"/>
      <c r="E101" s="3" t="str">
        <f t="shared" si="8"/>
        <v/>
      </c>
      <c r="F101" s="6" t="str">
        <f t="shared" si="9"/>
        <v/>
      </c>
      <c r="G101" s="1"/>
      <c r="H101" s="2"/>
      <c r="I101" s="2"/>
      <c r="J101" s="2"/>
      <c r="K101" s="2"/>
      <c r="L101" s="3" t="str">
        <f t="shared" si="6"/>
        <v/>
      </c>
      <c r="M101" s="6" t="str">
        <f t="shared" si="10"/>
        <v/>
      </c>
      <c r="N101" s="1"/>
      <c r="O101" s="2" t="s">
        <v>6</v>
      </c>
      <c r="P101" s="2" t="s">
        <v>6</v>
      </c>
      <c r="Q101" s="2" t="s">
        <v>6</v>
      </c>
      <c r="R101" s="2" t="s">
        <v>6</v>
      </c>
      <c r="S101" s="3" t="str">
        <f t="shared" si="7"/>
        <v/>
      </c>
      <c r="T101" s="6" t="str">
        <f t="shared" si="11"/>
        <v/>
      </c>
    </row>
    <row r="102" spans="1:20" x14ac:dyDescent="0.25">
      <c r="A102" s="2"/>
      <c r="B102" s="2"/>
      <c r="C102" s="2"/>
      <c r="D102" s="2"/>
      <c r="E102" s="3" t="str">
        <f t="shared" si="8"/>
        <v/>
      </c>
      <c r="F102" s="6" t="str">
        <f t="shared" si="9"/>
        <v/>
      </c>
      <c r="G102" s="1"/>
      <c r="H102" s="2"/>
      <c r="I102" s="2"/>
      <c r="J102" s="2"/>
      <c r="K102" s="2"/>
      <c r="L102" s="3" t="str">
        <f t="shared" si="6"/>
        <v/>
      </c>
      <c r="M102" s="6" t="str">
        <f t="shared" si="10"/>
        <v/>
      </c>
      <c r="N102" s="1"/>
      <c r="O102" s="2" t="s">
        <v>6</v>
      </c>
      <c r="P102" s="2" t="s">
        <v>6</v>
      </c>
      <c r="Q102" s="2" t="s">
        <v>6</v>
      </c>
      <c r="R102" s="2" t="s">
        <v>6</v>
      </c>
      <c r="S102" s="3" t="str">
        <f t="shared" si="7"/>
        <v/>
      </c>
      <c r="T102" s="6" t="str">
        <f t="shared" si="11"/>
        <v/>
      </c>
    </row>
    <row r="103" spans="1:20" x14ac:dyDescent="0.25">
      <c r="A103" s="2"/>
      <c r="B103" s="2"/>
      <c r="C103" s="2"/>
      <c r="D103" s="2"/>
      <c r="E103" s="3" t="str">
        <f t="shared" si="8"/>
        <v/>
      </c>
      <c r="F103" s="6" t="str">
        <f t="shared" si="9"/>
        <v/>
      </c>
      <c r="G103" s="1"/>
      <c r="H103" s="2"/>
      <c r="I103" s="2"/>
      <c r="J103" s="2"/>
      <c r="K103" s="2"/>
      <c r="L103" s="3" t="str">
        <f t="shared" si="6"/>
        <v/>
      </c>
      <c r="M103" s="6" t="str">
        <f t="shared" si="10"/>
        <v/>
      </c>
      <c r="N103" s="1"/>
      <c r="O103" s="2" t="s">
        <v>6</v>
      </c>
      <c r="P103" s="2" t="s">
        <v>6</v>
      </c>
      <c r="Q103" s="2" t="s">
        <v>6</v>
      </c>
      <c r="R103" s="2" t="s">
        <v>6</v>
      </c>
      <c r="S103" s="3" t="str">
        <f t="shared" si="7"/>
        <v/>
      </c>
      <c r="T103" s="6" t="str">
        <f t="shared" si="11"/>
        <v/>
      </c>
    </row>
    <row r="104" spans="1:20" x14ac:dyDescent="0.25">
      <c r="A104" s="2"/>
      <c r="B104" s="2"/>
      <c r="C104" s="2"/>
      <c r="D104" s="2"/>
      <c r="E104" s="3" t="str">
        <f t="shared" si="8"/>
        <v/>
      </c>
      <c r="F104" s="6" t="str">
        <f t="shared" si="9"/>
        <v/>
      </c>
      <c r="G104" s="1"/>
      <c r="H104" s="2"/>
      <c r="I104" s="2"/>
      <c r="J104" s="2"/>
      <c r="K104" s="2"/>
      <c r="L104" s="3" t="str">
        <f t="shared" si="6"/>
        <v/>
      </c>
      <c r="M104" s="6" t="str">
        <f t="shared" si="10"/>
        <v/>
      </c>
      <c r="N104" s="1"/>
      <c r="O104" s="2" t="s">
        <v>6</v>
      </c>
      <c r="P104" s="2" t="s">
        <v>6</v>
      </c>
      <c r="Q104" s="2" t="s">
        <v>6</v>
      </c>
      <c r="R104" s="2" t="s">
        <v>6</v>
      </c>
      <c r="S104" s="3" t="str">
        <f t="shared" si="7"/>
        <v/>
      </c>
      <c r="T104" s="6" t="str">
        <f t="shared" si="11"/>
        <v/>
      </c>
    </row>
    <row r="105" spans="1:20" x14ac:dyDescent="0.25">
      <c r="A105" s="2"/>
      <c r="B105" s="2"/>
      <c r="C105" s="2"/>
      <c r="D105" s="2"/>
      <c r="E105" s="3" t="str">
        <f t="shared" si="8"/>
        <v/>
      </c>
      <c r="F105" s="6" t="str">
        <f t="shared" si="9"/>
        <v/>
      </c>
      <c r="G105" s="1"/>
      <c r="H105" s="2"/>
      <c r="I105" s="2"/>
      <c r="J105" s="2"/>
      <c r="K105" s="2"/>
      <c r="L105" s="3" t="str">
        <f t="shared" si="6"/>
        <v/>
      </c>
      <c r="M105" s="6" t="str">
        <f t="shared" si="10"/>
        <v/>
      </c>
      <c r="N105" s="1"/>
      <c r="O105" s="2" t="s">
        <v>6</v>
      </c>
      <c r="P105" s="2" t="s">
        <v>6</v>
      </c>
      <c r="Q105" s="2" t="s">
        <v>6</v>
      </c>
      <c r="R105" s="2" t="s">
        <v>6</v>
      </c>
      <c r="S105" s="3" t="str">
        <f t="shared" si="7"/>
        <v/>
      </c>
      <c r="T105" s="6" t="str">
        <f t="shared" si="11"/>
        <v/>
      </c>
    </row>
    <row r="106" spans="1:20" x14ac:dyDescent="0.25">
      <c r="A106" s="2"/>
      <c r="B106" s="2"/>
      <c r="C106" s="2"/>
      <c r="D106" s="2"/>
      <c r="E106" s="3" t="str">
        <f t="shared" si="8"/>
        <v/>
      </c>
      <c r="F106" s="6" t="str">
        <f t="shared" si="9"/>
        <v/>
      </c>
      <c r="G106" s="1"/>
      <c r="H106" s="2"/>
      <c r="I106" s="2"/>
      <c r="J106" s="2"/>
      <c r="K106" s="2"/>
      <c r="L106" s="3" t="str">
        <f t="shared" si="6"/>
        <v/>
      </c>
      <c r="M106" s="6" t="str">
        <f t="shared" si="10"/>
        <v/>
      </c>
      <c r="N106" s="1"/>
      <c r="O106" s="2" t="s">
        <v>6</v>
      </c>
      <c r="P106" s="2" t="s">
        <v>6</v>
      </c>
      <c r="Q106" s="2" t="s">
        <v>6</v>
      </c>
      <c r="R106" s="2" t="s">
        <v>6</v>
      </c>
      <c r="S106" s="3" t="str">
        <f t="shared" si="7"/>
        <v/>
      </c>
      <c r="T106" s="6" t="str">
        <f t="shared" si="11"/>
        <v/>
      </c>
    </row>
    <row r="107" spans="1:20" x14ac:dyDescent="0.25">
      <c r="A107" s="2"/>
      <c r="B107" s="2"/>
      <c r="C107" s="2"/>
      <c r="D107" s="2"/>
      <c r="E107" s="3" t="str">
        <f t="shared" si="8"/>
        <v/>
      </c>
      <c r="F107" s="6" t="str">
        <f t="shared" si="9"/>
        <v/>
      </c>
      <c r="G107" s="1"/>
      <c r="H107" s="2"/>
      <c r="I107" s="2"/>
      <c r="J107" s="2"/>
      <c r="K107" s="2"/>
      <c r="L107" s="3" t="str">
        <f t="shared" si="6"/>
        <v/>
      </c>
      <c r="M107" s="6" t="str">
        <f t="shared" si="10"/>
        <v/>
      </c>
      <c r="N107" s="1"/>
      <c r="O107" s="2" t="s">
        <v>6</v>
      </c>
      <c r="P107" s="2" t="s">
        <v>6</v>
      </c>
      <c r="Q107" s="2" t="s">
        <v>6</v>
      </c>
      <c r="R107" s="2" t="s">
        <v>6</v>
      </c>
      <c r="S107" s="3" t="str">
        <f t="shared" si="7"/>
        <v/>
      </c>
      <c r="T107" s="6" t="str">
        <f t="shared" si="11"/>
        <v/>
      </c>
    </row>
    <row r="108" spans="1:20" x14ac:dyDescent="0.25">
      <c r="A108" s="2"/>
      <c r="B108" s="2"/>
      <c r="C108" s="2"/>
      <c r="D108" s="2"/>
      <c r="E108" s="3" t="str">
        <f t="shared" si="8"/>
        <v/>
      </c>
      <c r="F108" s="6" t="str">
        <f t="shared" si="9"/>
        <v/>
      </c>
      <c r="G108" s="1"/>
      <c r="H108" s="2"/>
      <c r="I108" s="2"/>
      <c r="J108" s="2"/>
      <c r="K108" s="2"/>
      <c r="L108" s="3" t="str">
        <f t="shared" si="6"/>
        <v/>
      </c>
      <c r="M108" s="6" t="str">
        <f t="shared" si="10"/>
        <v/>
      </c>
      <c r="N108" s="1"/>
      <c r="O108" s="2" t="s">
        <v>6</v>
      </c>
      <c r="P108" s="2" t="s">
        <v>6</v>
      </c>
      <c r="Q108" s="2" t="s">
        <v>6</v>
      </c>
      <c r="R108" s="2" t="s">
        <v>6</v>
      </c>
      <c r="S108" s="3" t="str">
        <f t="shared" si="7"/>
        <v/>
      </c>
      <c r="T108" s="6" t="str">
        <f t="shared" si="11"/>
        <v/>
      </c>
    </row>
    <row r="109" spans="1:20" x14ac:dyDescent="0.25">
      <c r="A109" s="2"/>
      <c r="B109" s="2"/>
      <c r="C109" s="2"/>
      <c r="D109" s="2"/>
      <c r="E109" s="3" t="str">
        <f t="shared" si="8"/>
        <v/>
      </c>
      <c r="F109" s="6" t="str">
        <f t="shared" si="9"/>
        <v/>
      </c>
      <c r="G109" s="1"/>
      <c r="H109" s="2"/>
      <c r="I109" s="2"/>
      <c r="J109" s="2"/>
      <c r="K109" s="2"/>
      <c r="L109" s="3" t="str">
        <f t="shared" si="6"/>
        <v/>
      </c>
      <c r="M109" s="6" t="str">
        <f t="shared" si="10"/>
        <v/>
      </c>
      <c r="N109" s="1"/>
      <c r="O109" s="2" t="s">
        <v>6</v>
      </c>
      <c r="P109" s="2" t="s">
        <v>6</v>
      </c>
      <c r="Q109" s="2" t="s">
        <v>6</v>
      </c>
      <c r="R109" s="2" t="s">
        <v>6</v>
      </c>
      <c r="S109" s="3" t="str">
        <f t="shared" si="7"/>
        <v/>
      </c>
      <c r="T109" s="6" t="str">
        <f t="shared" si="11"/>
        <v/>
      </c>
    </row>
    <row r="110" spans="1:20" x14ac:dyDescent="0.25">
      <c r="A110" s="2"/>
      <c r="B110" s="2"/>
      <c r="C110" s="2"/>
      <c r="D110" s="2"/>
      <c r="E110" s="3" t="str">
        <f t="shared" si="8"/>
        <v/>
      </c>
      <c r="F110" s="6" t="str">
        <f t="shared" si="9"/>
        <v/>
      </c>
      <c r="G110" s="1"/>
      <c r="H110" s="2"/>
      <c r="I110" s="2"/>
      <c r="J110" s="2"/>
      <c r="K110" s="2"/>
      <c r="L110" s="3" t="str">
        <f t="shared" si="6"/>
        <v/>
      </c>
      <c r="M110" s="6" t="str">
        <f t="shared" si="10"/>
        <v/>
      </c>
      <c r="N110" s="1"/>
      <c r="O110" s="2" t="s">
        <v>6</v>
      </c>
      <c r="P110" s="2" t="s">
        <v>6</v>
      </c>
      <c r="Q110" s="2" t="s">
        <v>6</v>
      </c>
      <c r="R110" s="2" t="s">
        <v>6</v>
      </c>
      <c r="S110" s="3" t="str">
        <f t="shared" si="7"/>
        <v/>
      </c>
      <c r="T110" s="6" t="str">
        <f t="shared" si="11"/>
        <v/>
      </c>
    </row>
    <row r="111" spans="1:20" x14ac:dyDescent="0.25">
      <c r="A111" s="2"/>
      <c r="B111" s="2"/>
      <c r="C111" s="2"/>
      <c r="D111" s="2"/>
      <c r="E111" s="3" t="str">
        <f t="shared" si="8"/>
        <v/>
      </c>
      <c r="F111" s="6" t="str">
        <f t="shared" si="9"/>
        <v/>
      </c>
      <c r="G111" s="1"/>
      <c r="H111" s="2"/>
      <c r="I111" s="2"/>
      <c r="J111" s="2"/>
      <c r="K111" s="2"/>
      <c r="L111" s="3" t="str">
        <f t="shared" si="6"/>
        <v/>
      </c>
      <c r="M111" s="6" t="str">
        <f t="shared" si="10"/>
        <v/>
      </c>
      <c r="N111" s="1"/>
      <c r="O111" s="2" t="s">
        <v>6</v>
      </c>
      <c r="P111" s="2" t="s">
        <v>6</v>
      </c>
      <c r="Q111" s="2" t="s">
        <v>6</v>
      </c>
      <c r="R111" s="2" t="s">
        <v>6</v>
      </c>
      <c r="S111" s="3" t="str">
        <f t="shared" si="7"/>
        <v/>
      </c>
      <c r="T111" s="6" t="str">
        <f t="shared" si="11"/>
        <v/>
      </c>
    </row>
    <row r="112" spans="1:20" x14ac:dyDescent="0.25">
      <c r="A112" s="2"/>
      <c r="B112" s="2"/>
      <c r="C112" s="2"/>
      <c r="D112" s="2"/>
      <c r="E112" s="3" t="str">
        <f t="shared" si="8"/>
        <v/>
      </c>
      <c r="F112" s="6" t="str">
        <f t="shared" si="9"/>
        <v/>
      </c>
      <c r="G112" s="1"/>
      <c r="H112" s="2"/>
      <c r="I112" s="2"/>
      <c r="J112" s="2"/>
      <c r="K112" s="2"/>
      <c r="L112" s="3" t="str">
        <f t="shared" si="6"/>
        <v/>
      </c>
      <c r="M112" s="6" t="str">
        <f t="shared" si="10"/>
        <v/>
      </c>
      <c r="N112" s="1"/>
      <c r="O112" s="2" t="s">
        <v>6</v>
      </c>
      <c r="P112" s="2" t="s">
        <v>6</v>
      </c>
      <c r="Q112" s="2" t="s">
        <v>6</v>
      </c>
      <c r="R112" s="2" t="s">
        <v>6</v>
      </c>
      <c r="S112" s="3" t="str">
        <f t="shared" si="7"/>
        <v/>
      </c>
      <c r="T112" s="6" t="str">
        <f t="shared" si="11"/>
        <v/>
      </c>
    </row>
    <row r="113" spans="1:20" x14ac:dyDescent="0.25">
      <c r="A113" s="2"/>
      <c r="B113" s="2"/>
      <c r="C113" s="2"/>
      <c r="D113" s="2"/>
      <c r="E113" s="3" t="str">
        <f t="shared" si="8"/>
        <v/>
      </c>
      <c r="F113" s="6" t="str">
        <f t="shared" si="9"/>
        <v/>
      </c>
      <c r="G113" s="1"/>
      <c r="H113" s="2" t="s">
        <v>6</v>
      </c>
      <c r="I113" s="2" t="s">
        <v>6</v>
      </c>
      <c r="J113" s="2" t="s">
        <v>6</v>
      </c>
      <c r="K113" s="2" t="s">
        <v>6</v>
      </c>
      <c r="L113" s="3" t="str">
        <f t="shared" si="6"/>
        <v/>
      </c>
      <c r="M113" s="6" t="str">
        <f t="shared" si="10"/>
        <v/>
      </c>
      <c r="N113" s="1"/>
      <c r="O113" s="2" t="s">
        <v>6</v>
      </c>
      <c r="P113" s="2" t="s">
        <v>6</v>
      </c>
      <c r="Q113" s="2" t="s">
        <v>6</v>
      </c>
      <c r="R113" s="2" t="s">
        <v>6</v>
      </c>
      <c r="S113" s="3" t="str">
        <f t="shared" si="7"/>
        <v/>
      </c>
      <c r="T113" s="6" t="str">
        <f t="shared" si="11"/>
        <v/>
      </c>
    </row>
    <row r="114" spans="1:20" x14ac:dyDescent="0.25">
      <c r="A114" s="2"/>
      <c r="B114" s="2"/>
      <c r="C114" s="2"/>
      <c r="D114" s="2"/>
      <c r="E114" s="3" t="str">
        <f t="shared" si="8"/>
        <v/>
      </c>
      <c r="F114" s="6" t="str">
        <f t="shared" si="9"/>
        <v/>
      </c>
      <c r="G114" s="1"/>
      <c r="H114" s="2" t="s">
        <v>6</v>
      </c>
      <c r="I114" s="2" t="s">
        <v>6</v>
      </c>
      <c r="J114" s="2" t="s">
        <v>6</v>
      </c>
      <c r="K114" s="2" t="s">
        <v>6</v>
      </c>
      <c r="L114" s="3" t="str">
        <f t="shared" si="6"/>
        <v/>
      </c>
      <c r="M114" s="6" t="str">
        <f t="shared" si="10"/>
        <v/>
      </c>
      <c r="N114" s="1"/>
      <c r="O114" s="2" t="s">
        <v>6</v>
      </c>
      <c r="P114" s="2" t="s">
        <v>6</v>
      </c>
      <c r="Q114" s="2" t="s">
        <v>6</v>
      </c>
      <c r="R114" s="2" t="s">
        <v>6</v>
      </c>
      <c r="S114" s="3" t="str">
        <f t="shared" si="7"/>
        <v/>
      </c>
      <c r="T114" s="6" t="str">
        <f t="shared" si="11"/>
        <v/>
      </c>
    </row>
    <row r="115" spans="1:20" x14ac:dyDescent="0.25">
      <c r="A115" s="2"/>
      <c r="B115" s="2"/>
      <c r="C115" s="2"/>
      <c r="D115" s="2"/>
      <c r="E115" s="3" t="str">
        <f t="shared" si="8"/>
        <v/>
      </c>
      <c r="F115" s="6" t="str">
        <f t="shared" si="9"/>
        <v/>
      </c>
      <c r="G115" s="1"/>
      <c r="H115" s="2" t="s">
        <v>6</v>
      </c>
      <c r="I115" s="2" t="s">
        <v>6</v>
      </c>
      <c r="J115" s="2" t="s">
        <v>6</v>
      </c>
      <c r="K115" s="2" t="s">
        <v>6</v>
      </c>
      <c r="L115" s="3" t="str">
        <f t="shared" si="6"/>
        <v/>
      </c>
      <c r="M115" s="6" t="str">
        <f t="shared" si="10"/>
        <v/>
      </c>
      <c r="N115" s="1"/>
      <c r="O115" s="2" t="s">
        <v>6</v>
      </c>
      <c r="P115" s="2" t="s">
        <v>6</v>
      </c>
      <c r="Q115" s="2" t="s">
        <v>6</v>
      </c>
      <c r="R115" s="2" t="s">
        <v>6</v>
      </c>
      <c r="S115" s="3" t="str">
        <f t="shared" si="7"/>
        <v/>
      </c>
      <c r="T115" s="6" t="str">
        <f t="shared" si="11"/>
        <v/>
      </c>
    </row>
    <row r="116" spans="1:20" x14ac:dyDescent="0.25">
      <c r="A116" s="2"/>
      <c r="B116" s="2"/>
      <c r="C116" s="2"/>
      <c r="D116" s="2"/>
      <c r="E116" s="3" t="str">
        <f t="shared" si="8"/>
        <v/>
      </c>
      <c r="F116" s="6" t="str">
        <f t="shared" si="9"/>
        <v/>
      </c>
      <c r="G116" s="1"/>
      <c r="H116" s="2" t="s">
        <v>6</v>
      </c>
      <c r="I116" s="2" t="s">
        <v>6</v>
      </c>
      <c r="J116" s="2" t="s">
        <v>6</v>
      </c>
      <c r="K116" s="2" t="s">
        <v>6</v>
      </c>
      <c r="L116" s="3" t="str">
        <f t="shared" si="6"/>
        <v/>
      </c>
      <c r="M116" s="6" t="str">
        <f t="shared" si="10"/>
        <v/>
      </c>
      <c r="N116" s="1"/>
      <c r="O116" s="2" t="s">
        <v>6</v>
      </c>
      <c r="P116" s="2" t="s">
        <v>6</v>
      </c>
      <c r="Q116" s="2" t="s">
        <v>6</v>
      </c>
      <c r="R116" s="2" t="s">
        <v>6</v>
      </c>
      <c r="S116" s="3" t="str">
        <f t="shared" si="7"/>
        <v/>
      </c>
      <c r="T116" s="6" t="str">
        <f t="shared" si="11"/>
        <v/>
      </c>
    </row>
    <row r="117" spans="1:20" x14ac:dyDescent="0.25">
      <c r="A117" s="2"/>
      <c r="B117" s="2"/>
      <c r="C117" s="2"/>
      <c r="D117" s="2"/>
      <c r="E117" s="3" t="str">
        <f t="shared" si="8"/>
        <v/>
      </c>
      <c r="F117" s="6" t="str">
        <f t="shared" si="9"/>
        <v/>
      </c>
      <c r="G117" s="1"/>
      <c r="H117" s="2" t="s">
        <v>6</v>
      </c>
      <c r="I117" s="2" t="s">
        <v>6</v>
      </c>
      <c r="J117" s="2" t="s">
        <v>6</v>
      </c>
      <c r="K117" s="2" t="s">
        <v>6</v>
      </c>
      <c r="L117" s="3" t="str">
        <f t="shared" si="6"/>
        <v/>
      </c>
      <c r="M117" s="6" t="str">
        <f t="shared" si="10"/>
        <v/>
      </c>
      <c r="N117" s="1"/>
      <c r="O117" s="2" t="s">
        <v>6</v>
      </c>
      <c r="P117" s="2" t="s">
        <v>6</v>
      </c>
      <c r="Q117" s="2" t="s">
        <v>6</v>
      </c>
      <c r="R117" s="2" t="s">
        <v>6</v>
      </c>
      <c r="S117" s="3" t="str">
        <f t="shared" si="7"/>
        <v/>
      </c>
      <c r="T117" s="6" t="str">
        <f t="shared" si="11"/>
        <v/>
      </c>
    </row>
    <row r="118" spans="1:20" x14ac:dyDescent="0.25">
      <c r="E118" s="3" t="str">
        <f t="shared" si="8"/>
        <v/>
      </c>
      <c r="F118" s="6" t="str">
        <f t="shared" si="9"/>
        <v/>
      </c>
      <c r="L118" s="3" t="str">
        <f t="shared" si="6"/>
        <v/>
      </c>
      <c r="M118" s="6" t="str">
        <f t="shared" si="10"/>
        <v/>
      </c>
      <c r="S118" s="3" t="str">
        <f t="shared" si="7"/>
        <v/>
      </c>
      <c r="T118" s="6" t="str">
        <f t="shared" si="11"/>
        <v/>
      </c>
    </row>
    <row r="119" spans="1:20" x14ac:dyDescent="0.25">
      <c r="E119" s="3" t="str">
        <f t="shared" si="8"/>
        <v/>
      </c>
      <c r="F119" s="6" t="str">
        <f t="shared" si="9"/>
        <v/>
      </c>
      <c r="L119" s="3" t="str">
        <f t="shared" si="6"/>
        <v/>
      </c>
      <c r="M119" s="6" t="str">
        <f t="shared" si="10"/>
        <v/>
      </c>
      <c r="S119" s="3" t="str">
        <f t="shared" si="7"/>
        <v/>
      </c>
      <c r="T119" s="6" t="str">
        <f t="shared" si="11"/>
        <v/>
      </c>
    </row>
    <row r="120" spans="1:20" x14ac:dyDescent="0.25">
      <c r="E120" s="3" t="str">
        <f t="shared" si="8"/>
        <v/>
      </c>
      <c r="F120" s="6" t="str">
        <f t="shared" si="9"/>
        <v/>
      </c>
      <c r="L120" s="3" t="str">
        <f t="shared" si="6"/>
        <v/>
      </c>
      <c r="M120" s="6" t="str">
        <f t="shared" si="10"/>
        <v/>
      </c>
      <c r="S120" s="3" t="str">
        <f t="shared" si="7"/>
        <v/>
      </c>
      <c r="T120" s="6" t="str">
        <f t="shared" si="11"/>
        <v/>
      </c>
    </row>
    <row r="121" spans="1:20" x14ac:dyDescent="0.25">
      <c r="E121" s="3" t="str">
        <f t="shared" si="8"/>
        <v/>
      </c>
      <c r="F121" s="6" t="str">
        <f t="shared" si="9"/>
        <v/>
      </c>
      <c r="L121" s="3" t="str">
        <f t="shared" si="6"/>
        <v/>
      </c>
      <c r="M121" s="6" t="str">
        <f t="shared" si="10"/>
        <v/>
      </c>
      <c r="S121" s="3" t="str">
        <f t="shared" si="7"/>
        <v/>
      </c>
      <c r="T121" s="6" t="str">
        <f t="shared" si="11"/>
        <v/>
      </c>
    </row>
    <row r="122" spans="1:20" x14ac:dyDescent="0.25">
      <c r="E122" s="3" t="str">
        <f t="shared" si="8"/>
        <v/>
      </c>
      <c r="F122" s="6" t="str">
        <f t="shared" si="9"/>
        <v/>
      </c>
      <c r="L122" s="3" t="str">
        <f t="shared" si="6"/>
        <v/>
      </c>
      <c r="M122" s="6" t="str">
        <f t="shared" si="10"/>
        <v/>
      </c>
      <c r="S122" s="3" t="str">
        <f t="shared" si="7"/>
        <v/>
      </c>
      <c r="T122" s="6" t="str">
        <f t="shared" si="11"/>
        <v/>
      </c>
    </row>
    <row r="123" spans="1:20" x14ac:dyDescent="0.25">
      <c r="E123" s="3" t="str">
        <f t="shared" si="8"/>
        <v/>
      </c>
      <c r="F123" s="6" t="str">
        <f t="shared" si="9"/>
        <v/>
      </c>
      <c r="L123" s="3" t="str">
        <f t="shared" si="6"/>
        <v/>
      </c>
      <c r="M123" s="6" t="str">
        <f t="shared" si="10"/>
        <v/>
      </c>
      <c r="S123" s="3" t="str">
        <f t="shared" si="7"/>
        <v/>
      </c>
      <c r="T123" s="6" t="str">
        <f t="shared" si="11"/>
        <v/>
      </c>
    </row>
    <row r="124" spans="1:20" x14ac:dyDescent="0.25">
      <c r="E124" s="3" t="str">
        <f t="shared" si="8"/>
        <v/>
      </c>
      <c r="F124" s="6" t="str">
        <f t="shared" si="9"/>
        <v/>
      </c>
      <c r="L124" s="3" t="str">
        <f t="shared" si="6"/>
        <v/>
      </c>
      <c r="M124" s="6" t="str">
        <f t="shared" si="10"/>
        <v/>
      </c>
      <c r="S124" s="3" t="str">
        <f t="shared" si="7"/>
        <v/>
      </c>
      <c r="T124" s="6" t="str">
        <f t="shared" si="11"/>
        <v/>
      </c>
    </row>
    <row r="125" spans="1:20" x14ac:dyDescent="0.25">
      <c r="E125" s="3" t="str">
        <f t="shared" si="8"/>
        <v/>
      </c>
      <c r="F125" s="6" t="str">
        <f t="shared" si="9"/>
        <v/>
      </c>
      <c r="L125" s="3" t="str">
        <f t="shared" si="6"/>
        <v/>
      </c>
      <c r="M125" s="6" t="str">
        <f t="shared" si="10"/>
        <v/>
      </c>
      <c r="S125" s="3" t="str">
        <f t="shared" si="7"/>
        <v/>
      </c>
      <c r="T125" s="6" t="str">
        <f t="shared" si="11"/>
        <v/>
      </c>
    </row>
    <row r="126" spans="1:20" x14ac:dyDescent="0.25">
      <c r="E126" s="3" t="str">
        <f t="shared" si="8"/>
        <v/>
      </c>
      <c r="F126" s="6" t="str">
        <f t="shared" si="9"/>
        <v/>
      </c>
      <c r="L126" s="3" t="str">
        <f t="shared" si="6"/>
        <v/>
      </c>
      <c r="M126" s="6" t="str">
        <f t="shared" si="10"/>
        <v/>
      </c>
      <c r="S126" s="3" t="str">
        <f t="shared" si="7"/>
        <v/>
      </c>
      <c r="T126" s="6" t="str">
        <f t="shared" si="11"/>
        <v/>
      </c>
    </row>
    <row r="127" spans="1:20" x14ac:dyDescent="0.25">
      <c r="E127" s="3" t="str">
        <f t="shared" si="8"/>
        <v/>
      </c>
      <c r="F127" s="6" t="str">
        <f t="shared" si="9"/>
        <v/>
      </c>
      <c r="L127" s="3" t="str">
        <f t="shared" si="6"/>
        <v/>
      </c>
      <c r="M127" s="6" t="str">
        <f t="shared" si="10"/>
        <v/>
      </c>
      <c r="S127" s="3" t="str">
        <f t="shared" si="7"/>
        <v/>
      </c>
      <c r="T127" s="6" t="str">
        <f t="shared" si="11"/>
        <v/>
      </c>
    </row>
    <row r="128" spans="1:20" x14ac:dyDescent="0.25">
      <c r="E128" s="3" t="str">
        <f t="shared" si="8"/>
        <v/>
      </c>
      <c r="F128" s="6" t="str">
        <f t="shared" si="9"/>
        <v/>
      </c>
      <c r="L128" s="3" t="str">
        <f t="shared" si="6"/>
        <v/>
      </c>
      <c r="M128" s="6" t="str">
        <f t="shared" si="10"/>
        <v/>
      </c>
      <c r="S128" s="3" t="str">
        <f t="shared" si="7"/>
        <v/>
      </c>
      <c r="T128" s="6" t="str">
        <f t="shared" si="11"/>
        <v/>
      </c>
    </row>
    <row r="129" spans="5:20" x14ac:dyDescent="0.25">
      <c r="E129" s="3" t="str">
        <f t="shared" si="8"/>
        <v/>
      </c>
      <c r="F129" s="6" t="str">
        <f t="shared" si="9"/>
        <v/>
      </c>
      <c r="L129" s="3" t="str">
        <f t="shared" si="6"/>
        <v/>
      </c>
      <c r="M129" s="6" t="str">
        <f t="shared" si="10"/>
        <v/>
      </c>
      <c r="S129" s="3" t="str">
        <f t="shared" si="7"/>
        <v/>
      </c>
      <c r="T129" s="6" t="str">
        <f t="shared" si="11"/>
        <v/>
      </c>
    </row>
    <row r="130" spans="5:20" x14ac:dyDescent="0.25">
      <c r="E130" s="3" t="str">
        <f t="shared" si="8"/>
        <v/>
      </c>
      <c r="F130" s="6" t="str">
        <f t="shared" si="9"/>
        <v/>
      </c>
      <c r="L130" s="3" t="str">
        <f t="shared" si="6"/>
        <v/>
      </c>
      <c r="M130" s="6" t="str">
        <f t="shared" si="10"/>
        <v/>
      </c>
      <c r="S130" s="3" t="str">
        <f t="shared" si="7"/>
        <v/>
      </c>
      <c r="T130" s="6" t="str">
        <f t="shared" si="11"/>
        <v/>
      </c>
    </row>
    <row r="131" spans="5:20" x14ac:dyDescent="0.25">
      <c r="E131" s="3" t="str">
        <f t="shared" si="8"/>
        <v/>
      </c>
      <c r="F131" s="6" t="str">
        <f t="shared" si="9"/>
        <v/>
      </c>
      <c r="L131" s="3" t="str">
        <f t="shared" ref="L131:L150" si="12">IF(H131="","",HYPERLINK(("https://earth.google.com/web/search/"&amp;K131&amp;"/"),I131))</f>
        <v/>
      </c>
      <c r="M131" s="6" t="str">
        <f t="shared" si="10"/>
        <v/>
      </c>
      <c r="S131" s="3" t="str">
        <f t="shared" ref="S131:S150" si="13">IF(O131="","",HYPERLINK(("https://earth.google.com/web/search/"&amp;R131&amp;"/"),P131))</f>
        <v/>
      </c>
      <c r="T131" s="6" t="str">
        <f t="shared" si="11"/>
        <v/>
      </c>
    </row>
    <row r="132" spans="5:20" x14ac:dyDescent="0.25">
      <c r="E132" s="3" t="str">
        <f t="shared" ref="E132:E150" si="14">IF(A132="","",HYPERLINK(("https://earth.google.com/web/search/"&amp;D132&amp;"/"),B132))</f>
        <v/>
      </c>
      <c r="F132" s="6" t="str">
        <f t="shared" ref="F132:F150" si="15">IF(A132="","",HYPERLINK(("http://maps.google.com/?q="&amp;D132),B132))</f>
        <v/>
      </c>
      <c r="L132" s="3" t="str">
        <f t="shared" si="12"/>
        <v/>
      </c>
      <c r="M132" s="6" t="str">
        <f t="shared" ref="M132:M150" si="16">IF(H132="","",HYPERLINK(("http://maps.google.com/?q="&amp;K132),I132))</f>
        <v/>
      </c>
      <c r="S132" s="3" t="str">
        <f t="shared" si="13"/>
        <v/>
      </c>
      <c r="T132" s="6" t="str">
        <f t="shared" ref="T132:T150" si="17">IF(O132="","",HYPERLINK(("http://maps.google.com/?q="&amp;R132),P132))</f>
        <v/>
      </c>
    </row>
    <row r="133" spans="5:20" x14ac:dyDescent="0.25">
      <c r="E133" s="3" t="str">
        <f t="shared" si="14"/>
        <v/>
      </c>
      <c r="F133" s="6" t="str">
        <f t="shared" si="15"/>
        <v/>
      </c>
      <c r="L133" s="3" t="str">
        <f t="shared" si="12"/>
        <v/>
      </c>
      <c r="M133" s="6" t="str">
        <f t="shared" si="16"/>
        <v/>
      </c>
      <c r="S133" s="3" t="str">
        <f t="shared" si="13"/>
        <v/>
      </c>
      <c r="T133" s="6" t="str">
        <f t="shared" si="17"/>
        <v/>
      </c>
    </row>
    <row r="134" spans="5:20" x14ac:dyDescent="0.25">
      <c r="E134" s="3" t="str">
        <f t="shared" si="14"/>
        <v/>
      </c>
      <c r="F134" s="6" t="str">
        <f t="shared" si="15"/>
        <v/>
      </c>
      <c r="L134" s="3" t="str">
        <f t="shared" si="12"/>
        <v/>
      </c>
      <c r="M134" s="6" t="str">
        <f t="shared" si="16"/>
        <v/>
      </c>
      <c r="S134" s="3" t="str">
        <f t="shared" si="13"/>
        <v/>
      </c>
      <c r="T134" s="6" t="str">
        <f t="shared" si="17"/>
        <v/>
      </c>
    </row>
    <row r="135" spans="5:20" x14ac:dyDescent="0.25">
      <c r="E135" s="3" t="str">
        <f t="shared" si="14"/>
        <v/>
      </c>
      <c r="F135" s="6" t="str">
        <f t="shared" si="15"/>
        <v/>
      </c>
      <c r="L135" s="3" t="str">
        <f t="shared" si="12"/>
        <v/>
      </c>
      <c r="M135" s="6" t="str">
        <f t="shared" si="16"/>
        <v/>
      </c>
      <c r="S135" s="3" t="str">
        <f t="shared" si="13"/>
        <v/>
      </c>
      <c r="T135" s="6" t="str">
        <f t="shared" si="17"/>
        <v/>
      </c>
    </row>
    <row r="136" spans="5:20" x14ac:dyDescent="0.25">
      <c r="E136" s="3" t="str">
        <f t="shared" si="14"/>
        <v/>
      </c>
      <c r="F136" s="6" t="str">
        <f t="shared" si="15"/>
        <v/>
      </c>
      <c r="L136" s="3" t="str">
        <f t="shared" si="12"/>
        <v/>
      </c>
      <c r="M136" s="6" t="str">
        <f t="shared" si="16"/>
        <v/>
      </c>
      <c r="S136" s="3" t="str">
        <f t="shared" si="13"/>
        <v/>
      </c>
      <c r="T136" s="6" t="str">
        <f t="shared" si="17"/>
        <v/>
      </c>
    </row>
    <row r="137" spans="5:20" x14ac:dyDescent="0.25">
      <c r="E137" s="3" t="str">
        <f t="shared" si="14"/>
        <v/>
      </c>
      <c r="F137" s="6" t="str">
        <f t="shared" si="15"/>
        <v/>
      </c>
      <c r="L137" s="3" t="str">
        <f t="shared" si="12"/>
        <v/>
      </c>
      <c r="M137" s="6" t="str">
        <f t="shared" si="16"/>
        <v/>
      </c>
      <c r="S137" s="3" t="str">
        <f t="shared" si="13"/>
        <v/>
      </c>
      <c r="T137" s="6" t="str">
        <f t="shared" si="17"/>
        <v/>
      </c>
    </row>
    <row r="138" spans="5:20" x14ac:dyDescent="0.25">
      <c r="E138" s="3" t="str">
        <f t="shared" si="14"/>
        <v/>
      </c>
      <c r="F138" s="6" t="str">
        <f t="shared" si="15"/>
        <v/>
      </c>
      <c r="L138" s="3" t="str">
        <f t="shared" si="12"/>
        <v/>
      </c>
      <c r="M138" s="6" t="str">
        <f t="shared" si="16"/>
        <v/>
      </c>
      <c r="S138" s="3" t="str">
        <f t="shared" si="13"/>
        <v/>
      </c>
      <c r="T138" s="6" t="str">
        <f t="shared" si="17"/>
        <v/>
      </c>
    </row>
    <row r="139" spans="5:20" x14ac:dyDescent="0.25">
      <c r="E139" s="3" t="str">
        <f t="shared" si="14"/>
        <v/>
      </c>
      <c r="F139" s="6" t="str">
        <f t="shared" si="15"/>
        <v/>
      </c>
      <c r="L139" s="3" t="str">
        <f t="shared" si="12"/>
        <v/>
      </c>
      <c r="M139" s="6" t="str">
        <f t="shared" si="16"/>
        <v/>
      </c>
      <c r="S139" s="3" t="str">
        <f t="shared" si="13"/>
        <v/>
      </c>
      <c r="T139" s="6" t="str">
        <f t="shared" si="17"/>
        <v/>
      </c>
    </row>
    <row r="140" spans="5:20" x14ac:dyDescent="0.25">
      <c r="E140" s="3" t="str">
        <f t="shared" si="14"/>
        <v/>
      </c>
      <c r="F140" s="6" t="str">
        <f t="shared" si="15"/>
        <v/>
      </c>
      <c r="L140" s="3" t="str">
        <f t="shared" si="12"/>
        <v/>
      </c>
      <c r="M140" s="6" t="str">
        <f t="shared" si="16"/>
        <v/>
      </c>
      <c r="S140" s="3" t="str">
        <f t="shared" si="13"/>
        <v/>
      </c>
      <c r="T140" s="6" t="str">
        <f t="shared" si="17"/>
        <v/>
      </c>
    </row>
    <row r="141" spans="5:20" x14ac:dyDescent="0.25">
      <c r="E141" s="3" t="str">
        <f t="shared" si="14"/>
        <v/>
      </c>
      <c r="F141" s="6" t="str">
        <f t="shared" si="15"/>
        <v/>
      </c>
      <c r="L141" s="3" t="str">
        <f t="shared" si="12"/>
        <v/>
      </c>
      <c r="M141" s="6" t="str">
        <f t="shared" si="16"/>
        <v/>
      </c>
      <c r="S141" s="3" t="str">
        <f t="shared" si="13"/>
        <v/>
      </c>
      <c r="T141" s="6" t="str">
        <f t="shared" si="17"/>
        <v/>
      </c>
    </row>
    <row r="142" spans="5:20" x14ac:dyDescent="0.25">
      <c r="E142" s="3" t="str">
        <f t="shared" si="14"/>
        <v/>
      </c>
      <c r="F142" s="6" t="str">
        <f t="shared" si="15"/>
        <v/>
      </c>
      <c r="L142" s="3" t="str">
        <f t="shared" si="12"/>
        <v/>
      </c>
      <c r="M142" s="6" t="str">
        <f t="shared" si="16"/>
        <v/>
      </c>
      <c r="S142" s="3" t="str">
        <f t="shared" si="13"/>
        <v/>
      </c>
      <c r="T142" s="6" t="str">
        <f t="shared" si="17"/>
        <v/>
      </c>
    </row>
    <row r="143" spans="5:20" x14ac:dyDescent="0.25">
      <c r="E143" s="3" t="str">
        <f t="shared" si="14"/>
        <v/>
      </c>
      <c r="F143" s="6" t="str">
        <f t="shared" si="15"/>
        <v/>
      </c>
      <c r="L143" s="3" t="str">
        <f t="shared" si="12"/>
        <v/>
      </c>
      <c r="M143" s="6" t="str">
        <f t="shared" si="16"/>
        <v/>
      </c>
      <c r="S143" s="3" t="str">
        <f t="shared" si="13"/>
        <v/>
      </c>
      <c r="T143" s="6" t="str">
        <f t="shared" si="17"/>
        <v/>
      </c>
    </row>
    <row r="144" spans="5:20" x14ac:dyDescent="0.25">
      <c r="E144" s="3" t="str">
        <f t="shared" si="14"/>
        <v/>
      </c>
      <c r="F144" s="6" t="str">
        <f t="shared" si="15"/>
        <v/>
      </c>
      <c r="L144" s="3" t="str">
        <f t="shared" si="12"/>
        <v/>
      </c>
      <c r="M144" s="6" t="str">
        <f t="shared" si="16"/>
        <v/>
      </c>
      <c r="S144" s="3" t="str">
        <f t="shared" si="13"/>
        <v/>
      </c>
      <c r="T144" s="6" t="str">
        <f t="shared" si="17"/>
        <v/>
      </c>
    </row>
    <row r="145" spans="1:20" x14ac:dyDescent="0.25">
      <c r="E145" s="3" t="str">
        <f t="shared" si="14"/>
        <v/>
      </c>
      <c r="F145" s="6" t="str">
        <f t="shared" si="15"/>
        <v/>
      </c>
      <c r="L145" s="3" t="str">
        <f t="shared" si="12"/>
        <v/>
      </c>
      <c r="M145" s="6" t="str">
        <f t="shared" si="16"/>
        <v/>
      </c>
      <c r="S145" s="3" t="str">
        <f t="shared" si="13"/>
        <v/>
      </c>
      <c r="T145" s="6" t="str">
        <f t="shared" si="17"/>
        <v/>
      </c>
    </row>
    <row r="146" spans="1:20" x14ac:dyDescent="0.25">
      <c r="E146" s="3" t="str">
        <f t="shared" si="14"/>
        <v/>
      </c>
      <c r="F146" s="6" t="str">
        <f t="shared" si="15"/>
        <v/>
      </c>
      <c r="L146" s="3" t="str">
        <f t="shared" si="12"/>
        <v/>
      </c>
      <c r="M146" s="6" t="str">
        <f t="shared" si="16"/>
        <v/>
      </c>
      <c r="S146" s="3" t="str">
        <f t="shared" si="13"/>
        <v/>
      </c>
      <c r="T146" s="6" t="str">
        <f t="shared" si="17"/>
        <v/>
      </c>
    </row>
    <row r="147" spans="1:20" x14ac:dyDescent="0.25">
      <c r="E147" s="3" t="str">
        <f t="shared" si="14"/>
        <v/>
      </c>
      <c r="F147" s="6" t="str">
        <f t="shared" si="15"/>
        <v/>
      </c>
      <c r="L147" s="3" t="str">
        <f t="shared" si="12"/>
        <v/>
      </c>
      <c r="M147" s="6" t="str">
        <f t="shared" si="16"/>
        <v/>
      </c>
      <c r="S147" s="3" t="str">
        <f t="shared" si="13"/>
        <v/>
      </c>
      <c r="T147" s="6" t="str">
        <f t="shared" si="17"/>
        <v/>
      </c>
    </row>
    <row r="148" spans="1:20" x14ac:dyDescent="0.25">
      <c r="E148" s="3" t="str">
        <f t="shared" si="14"/>
        <v/>
      </c>
      <c r="F148" s="6" t="str">
        <f t="shared" si="15"/>
        <v/>
      </c>
      <c r="L148" s="3" t="str">
        <f t="shared" si="12"/>
        <v/>
      </c>
      <c r="M148" s="6" t="str">
        <f t="shared" si="16"/>
        <v/>
      </c>
      <c r="S148" s="3" t="str">
        <f t="shared" si="13"/>
        <v/>
      </c>
      <c r="T148" s="6" t="str">
        <f t="shared" si="17"/>
        <v/>
      </c>
    </row>
    <row r="149" spans="1:20" x14ac:dyDescent="0.25">
      <c r="E149" s="3" t="str">
        <f t="shared" si="14"/>
        <v/>
      </c>
      <c r="F149" s="6" t="str">
        <f t="shared" si="15"/>
        <v/>
      </c>
      <c r="L149" s="3" t="str">
        <f t="shared" si="12"/>
        <v/>
      </c>
      <c r="M149" s="6" t="str">
        <f t="shared" si="16"/>
        <v/>
      </c>
      <c r="S149" s="3" t="str">
        <f t="shared" si="13"/>
        <v/>
      </c>
      <c r="T149" s="6" t="str">
        <f t="shared" si="17"/>
        <v/>
      </c>
    </row>
    <row r="150" spans="1:20" x14ac:dyDescent="0.25">
      <c r="E150" s="3" t="str">
        <f t="shared" si="14"/>
        <v/>
      </c>
      <c r="F150" s="6" t="str">
        <f t="shared" si="15"/>
        <v/>
      </c>
      <c r="L150" s="3" t="str">
        <f t="shared" si="12"/>
        <v/>
      </c>
      <c r="M150" s="6" t="str">
        <f t="shared" si="16"/>
        <v/>
      </c>
      <c r="S150" s="3" t="str">
        <f t="shared" si="13"/>
        <v/>
      </c>
      <c r="T150" s="6" t="str">
        <f t="shared" si="17"/>
        <v/>
      </c>
    </row>
    <row r="151" spans="1:2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FY 2020 (CURRENT)</vt:lpstr>
      <vt:lpstr>OCT-19</vt:lpstr>
      <vt:lpstr>NOV-19</vt:lpstr>
      <vt:lpstr>DEC-19</vt:lpstr>
      <vt:lpstr>JAN-20</vt:lpstr>
      <vt:lpstr>FEB-20</vt:lpstr>
      <vt:lpstr>MAR-20</vt:lpstr>
      <vt:lpstr>APR-20</vt:lpstr>
      <vt:lpstr>MAY-20</vt:lpstr>
      <vt:lpstr>JUN-20</vt:lpstr>
      <vt:lpstr>JUL-20</vt:lpstr>
      <vt:lpstr>AUG-20</vt:lpstr>
      <vt:lpstr>SEP-20</vt:lpstr>
      <vt:lpstr>GRID LAT-LON</vt:lpstr>
      <vt:lpstr>Sheet1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DCFEMS Analytics</dc:creator>
  <cp:lastModifiedBy>DCFEMS Analytics</cp:lastModifiedBy>
  <dcterms:created xsi:type="dcterms:W3CDTF">2020-02-07T18:16:17Z</dcterms:created>
  <dcterms:modified xsi:type="dcterms:W3CDTF">2020-07-13T15:32:03Z</dcterms:modified>
</cp:coreProperties>
</file>